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M:\PWTPE\Transportation Planning &amp; Programming\Planning\Initiatives\Vision Zero\Engagement\Feedback\"/>
    </mc:Choice>
  </mc:AlternateContent>
  <xr:revisionPtr revIDLastSave="0" documentId="8_{7DDE4DFC-E145-403F-9440-97B0C5774568}" xr6:coauthVersionLast="47" xr6:coauthVersionMax="47" xr10:uidLastSave="{00000000-0000-0000-0000-000000000000}"/>
  <bookViews>
    <workbookView xWindow="28680" yWindow="-120" windowWidth="29040" windowHeight="15840" activeTab="1" xr2:uid="{717D7722-4797-4C0A-93B4-BF9F30D2A265}"/>
  </bookViews>
  <sheets>
    <sheet name="Intro" sheetId="2" r:id="rId1"/>
    <sheet name="Draft 2023-2025 plan comments" sheetId="11" r:id="rId2"/>
    <sheet name="2022 Survey responses" sheetId="3" r:id="rId3"/>
    <sheet name="Draft 2020-2022 plan comments" sheetId="4" r:id="rId4"/>
    <sheet name="2019 Survey responses" sheetId="5" r:id="rId5"/>
    <sheet name="Spring 2019 Comments" sheetId="6" r:id="rId6"/>
    <sheet name="Best Safety Ideas" sheetId="7" r:id="rId7"/>
    <sheet name="2019 Open House feedback" sheetId="8" r:id="rId8"/>
    <sheet name="Draft 2040 Plan feedback" sheetId="9" r:id="rId9"/>
  </sheets>
  <externalReferences>
    <externalReference r:id="rId10"/>
  </externalReferences>
  <definedNames>
    <definedName name="_xlnm._FilterDatabase" localSheetId="5" hidden="1">'Spring 2019 Comments'!$A$1:$B$752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8" l="1"/>
  <c r="J10" i="8" s="1"/>
  <c r="F10" i="8"/>
  <c r="L10" i="8" s="1"/>
  <c r="E10" i="8"/>
  <c r="K10" i="8" s="1"/>
  <c r="D10" i="8"/>
  <c r="C10" i="8"/>
  <c r="I10" i="8" s="1"/>
  <c r="B10" i="8"/>
  <c r="F9" i="8"/>
  <c r="L9" i="8" s="1"/>
  <c r="E9" i="8"/>
  <c r="D9" i="8"/>
  <c r="C9" i="8"/>
  <c r="B9" i="8"/>
  <c r="G9" i="8" s="1"/>
  <c r="F8" i="8"/>
  <c r="E8" i="8"/>
  <c r="D8" i="8"/>
  <c r="C8" i="8"/>
  <c r="B8" i="8"/>
  <c r="G8" i="8" s="1"/>
  <c r="F7" i="8"/>
  <c r="E7" i="8"/>
  <c r="D7" i="8"/>
  <c r="C7" i="8"/>
  <c r="B7" i="8"/>
  <c r="G7" i="8" s="1"/>
  <c r="F6" i="8"/>
  <c r="E6" i="8"/>
  <c r="D6" i="8"/>
  <c r="J6" i="8" s="1"/>
  <c r="C6" i="8"/>
  <c r="B6" i="8"/>
  <c r="G6" i="8" s="1"/>
  <c r="F5" i="8"/>
  <c r="E5" i="8"/>
  <c r="D5" i="8"/>
  <c r="C5" i="8"/>
  <c r="B5" i="8"/>
  <c r="G4" i="8"/>
  <c r="J4" i="8" s="1"/>
  <c r="F4" i="8"/>
  <c r="E4" i="8"/>
  <c r="D4" i="8"/>
  <c r="C4" i="8"/>
  <c r="B4" i="8"/>
  <c r="H4" i="8" s="1"/>
  <c r="B2" i="6"/>
  <c r="F79" i="5"/>
  <c r="F78" i="5"/>
  <c r="G78" i="5" s="1"/>
  <c r="E78" i="5"/>
  <c r="B78" i="5"/>
  <c r="F77" i="5"/>
  <c r="G77" i="5" s="1"/>
  <c r="E77" i="5"/>
  <c r="B77" i="5"/>
  <c r="F76" i="5"/>
  <c r="G76" i="5" s="1"/>
  <c r="E76" i="5"/>
  <c r="C76" i="5"/>
  <c r="B76" i="5" s="1"/>
  <c r="G75" i="5"/>
  <c r="F75" i="5"/>
  <c r="E75" i="5"/>
  <c r="C75" i="5"/>
  <c r="B75" i="5"/>
  <c r="E74" i="5"/>
  <c r="C74" i="5"/>
  <c r="F74" i="5" s="1"/>
  <c r="G74" i="5" s="1"/>
  <c r="I70" i="5"/>
  <c r="J68" i="5" s="1"/>
  <c r="G70" i="5"/>
  <c r="H68" i="5" s="1"/>
  <c r="E70" i="5"/>
  <c r="F69" i="5" s="1"/>
  <c r="E69" i="5"/>
  <c r="K69" i="5" s="1"/>
  <c r="L69" i="5" s="1"/>
  <c r="K68" i="5"/>
  <c r="L68" i="5" s="1"/>
  <c r="E68" i="5"/>
  <c r="K67" i="5"/>
  <c r="K70" i="5" s="1"/>
  <c r="L67" i="5" s="1"/>
  <c r="J67" i="5"/>
  <c r="H67" i="5"/>
  <c r="E67" i="5"/>
  <c r="F67" i="5" s="1"/>
  <c r="E48" i="5"/>
  <c r="F45" i="5" s="1"/>
  <c r="E47" i="5"/>
  <c r="F47" i="5" s="1"/>
  <c r="E46" i="5"/>
  <c r="F46" i="5" s="1"/>
  <c r="E45" i="5"/>
  <c r="E44" i="5"/>
  <c r="F44" i="5" s="1"/>
  <c r="E43" i="5"/>
  <c r="F43" i="5" s="1"/>
  <c r="E42" i="5"/>
  <c r="F42" i="5" s="1"/>
  <c r="E41" i="5"/>
  <c r="E40" i="5"/>
  <c r="F40" i="5" s="1"/>
  <c r="E39" i="5"/>
  <c r="F39" i="5" s="1"/>
  <c r="E38" i="5"/>
  <c r="F38" i="5" s="1"/>
  <c r="E37" i="5"/>
  <c r="G33" i="5"/>
  <c r="H31" i="5" s="1"/>
  <c r="I32" i="5"/>
  <c r="E32" i="5"/>
  <c r="I31" i="5"/>
  <c r="E31" i="5"/>
  <c r="I30" i="5"/>
  <c r="E30" i="5"/>
  <c r="I29" i="5"/>
  <c r="E29" i="5"/>
  <c r="E28" i="5"/>
  <c r="G11" i="5"/>
  <c r="H10" i="5" s="1"/>
  <c r="E10" i="5"/>
  <c r="I9" i="5"/>
  <c r="H9" i="5"/>
  <c r="E9" i="5"/>
  <c r="E8" i="5"/>
  <c r="I8" i="5" s="1"/>
  <c r="I7" i="5"/>
  <c r="H7" i="5"/>
  <c r="E7" i="5"/>
  <c r="I6" i="5"/>
  <c r="H6" i="5"/>
  <c r="E6" i="5"/>
  <c r="I8" i="8" l="1"/>
  <c r="J8" i="8"/>
  <c r="H8" i="8"/>
  <c r="K9" i="8"/>
  <c r="J9" i="8"/>
  <c r="K8" i="8"/>
  <c r="H6" i="8"/>
  <c r="L6" i="8"/>
  <c r="K6" i="8"/>
  <c r="I9" i="8"/>
  <c r="H7" i="8"/>
  <c r="K7" i="8"/>
  <c r="I7" i="8"/>
  <c r="J7" i="8"/>
  <c r="L8" i="8"/>
  <c r="I6" i="8"/>
  <c r="L7" i="8"/>
  <c r="H9" i="8"/>
  <c r="H10" i="8"/>
  <c r="K4" i="8"/>
  <c r="G5" i="8"/>
  <c r="L5" i="8" s="1"/>
  <c r="L4" i="8"/>
  <c r="I4" i="8"/>
  <c r="F7" i="5"/>
  <c r="F28" i="5"/>
  <c r="F10" i="5"/>
  <c r="F30" i="5"/>
  <c r="F6" i="5"/>
  <c r="E33" i="5"/>
  <c r="H69" i="5"/>
  <c r="B74" i="5"/>
  <c r="F68" i="5"/>
  <c r="J69" i="5"/>
  <c r="H28" i="5"/>
  <c r="I10" i="5"/>
  <c r="I28" i="5"/>
  <c r="E11" i="5"/>
  <c r="F9" i="5" s="1"/>
  <c r="H32" i="5"/>
  <c r="H29" i="5"/>
  <c r="F37" i="5"/>
  <c r="F41" i="5"/>
  <c r="K5" i="8" l="1"/>
  <c r="I5" i="8"/>
  <c r="H5" i="8"/>
  <c r="J5" i="8"/>
  <c r="J28" i="5"/>
  <c r="I33" i="5"/>
  <c r="F8" i="5"/>
  <c r="I11" i="5"/>
  <c r="F29" i="5"/>
  <c r="F32" i="5"/>
  <c r="F31" i="5"/>
  <c r="J9" i="5" l="1"/>
  <c r="J6" i="5"/>
  <c r="J7" i="5"/>
  <c r="J8" i="5"/>
  <c r="J10" i="5"/>
  <c r="J32" i="5"/>
  <c r="J30" i="5"/>
  <c r="J31" i="5"/>
  <c r="J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Los Rios, Alberto</author>
  </authors>
  <commentList>
    <comment ref="A114" authorId="0" shapeId="0" xr:uid="{EAD4B6FD-9E68-43B8-8A36-7729EFA78D93}">
      <text>
        <r>
          <rPr>
            <b/>
            <sz val="9"/>
            <color indexed="81"/>
            <rFont val="Tahoma"/>
            <family val="2"/>
          </rPr>
          <t>De Los Rios, Alberto:</t>
        </r>
        <r>
          <rPr>
            <sz val="9"/>
            <color indexed="81"/>
            <rFont val="Tahoma"/>
            <family val="2"/>
          </rPr>
          <t xml:space="preserve">
Alberto's Progress.</t>
        </r>
      </text>
    </comment>
  </commentList>
</comments>
</file>

<file path=xl/sharedStrings.xml><?xml version="1.0" encoding="utf-8"?>
<sst xmlns="http://schemas.openxmlformats.org/spreadsheetml/2006/main" count="6835" uniqueCount="4997">
  <si>
    <t>Vision Zero community feedback: June 2018 - October 2022</t>
  </si>
  <si>
    <t>2022 feedback on High Injury Streets</t>
  </si>
  <si>
    <t>2019-2021 feedback on traffic safety concerns</t>
  </si>
  <si>
    <r>
      <t xml:space="preserve">Question 1: </t>
    </r>
    <r>
      <rPr>
        <sz val="11"/>
        <color theme="1"/>
        <rFont val="Calibri"/>
        <family val="2"/>
        <scheme val="minor"/>
      </rPr>
      <t xml:space="preserve">How much do you support or oppose more measures to help achieve slower and safer traffic speeds </t>
    </r>
    <r>
      <rPr>
        <b/>
        <sz val="11"/>
        <color theme="1"/>
        <rFont val="Calibri"/>
        <family val="2"/>
        <scheme val="minor"/>
      </rPr>
      <t>on busier streets</t>
    </r>
    <r>
      <rPr>
        <sz val="11"/>
        <color theme="1"/>
        <rFont val="Calibri"/>
        <family val="2"/>
        <scheme val="minor"/>
      </rPr>
      <t xml:space="preserve"> (e.g. Nicollet Avenue, Lyndale Avenue N, or Monroe Street NE) in Minneapolis?</t>
    </r>
  </si>
  <si>
    <t>Don't know</t>
  </si>
  <si>
    <t>Somewhat oppose</t>
  </si>
  <si>
    <t>Neutral</t>
  </si>
  <si>
    <t>Strongly oppose</t>
  </si>
  <si>
    <t>Somewhat support</t>
  </si>
  <si>
    <t>Strongly support</t>
  </si>
  <si>
    <t>Grand Total</t>
  </si>
  <si>
    <r>
      <t xml:space="preserve">Question 2: </t>
    </r>
    <r>
      <rPr>
        <sz val="11"/>
        <color theme="1"/>
        <rFont val="Calibri"/>
        <family val="2"/>
        <scheme val="minor"/>
      </rPr>
      <t xml:space="preserve">Would you support or oppose these specific measures </t>
    </r>
    <r>
      <rPr>
        <b/>
        <sz val="11"/>
        <color theme="1"/>
        <rFont val="Calibri"/>
        <family val="2"/>
        <scheme val="minor"/>
      </rPr>
      <t>on busier streets</t>
    </r>
    <r>
      <rPr>
        <sz val="11"/>
        <color theme="1"/>
        <rFont val="Calibri"/>
        <family val="2"/>
        <scheme val="minor"/>
      </rPr>
      <t xml:space="preserve"> in Minneapolis to help achieve safer traffic speeds?</t>
    </r>
  </si>
  <si>
    <t xml:space="preserve">Neutral </t>
  </si>
  <si>
    <t>Strongly Oppose</t>
  </si>
  <si>
    <t>Total Support</t>
  </si>
  <si>
    <t>Total oppose</t>
  </si>
  <si>
    <t>Net support</t>
  </si>
  <si>
    <t xml:space="preserve">Converting one-way streets to two-way </t>
  </si>
  <si>
    <t>Adding speed humps</t>
  </si>
  <si>
    <t>Narrowing traffic lanes</t>
  </si>
  <si>
    <t>Converting 4-lane two way streets to 3 lanes</t>
  </si>
  <si>
    <t>Adding bumpouts</t>
  </si>
  <si>
    <t>Installing speed safety cameras for automated enforcement</t>
  </si>
  <si>
    <t>Adding mini roundabouts</t>
  </si>
  <si>
    <t>25-mph speed limits</t>
  </si>
  <si>
    <t>Adding raised crossings</t>
  </si>
  <si>
    <t>Adding pedestrian crossing medians</t>
  </si>
  <si>
    <t>Question 3: Do you have any additional comments about traffic safety in Minneapolis that you would like to share?</t>
  </si>
  <si>
    <t xml:space="preserve"> Have you considered prohibiting turning right on red at more intersections ? I think this would be one of the most effective ways to improve safety. </t>
  </si>
  <si>
    <t xml:space="preserve"> Interest trio of 50th St and 40th Ave is a 4 way stop which is in desperate need of better sight lines and warnings.   We need candy-stripes on our stop signs as well as no parking sign ahead of stop sign or a warning well before the stop sign that there is another stop ahead.  Recently a tall camper was parked the legal distance away of the sign and 5 cars flew through the sign because they couldn’t see it.  There are many children on bikes and dog walkers and kids getting to school buses through that intersection. Please Councilman  Johnson  help our neighborhood avoid a predictable tragedy.  I have raised this intersection problem before and you couldn’t make any improvements.  I hope you can help to get some changes.Thank you.</t>
  </si>
  <si>
    <t>- Need permanent bumpouts, the temp ones only get damaged. - To reduce speeds, make roads more uncomfortable for drivers, more uncomfortable= lower speeds</t>
  </si>
  <si>
    <t>"More policing" was not an option, and I think it would be the most effective change.</t>
  </si>
  <si>
    <t>"Zero Vision" is a lie covered in deceit.  Anyone who advocates lower speed limits and "traffic calming" should be fired, and prosecuted for mis-use of tax money.  RAISE ALL THE SPEED LIMITS and make streets and highways safe for motor-vehicle traffic.  Motor vehicle users are the ONLY group who pays EXTRA to support their infrastructure.  99% of traffic is motor vehicle traffic.  Therefore, 99% of traffic funding should support better/faster/safer MOTOR VEHICLE operation.  END "traffic calming".  RAISE ALL THE SPEED LIMITS.  And get the damned bicyclists OFF the major roadways, and on the right shoulder, single-file on the minor roadways.</t>
  </si>
  <si>
    <t xml:space="preserve">*In favor of installing speed safety cameras unless 10 MPH. Fix Hennepin please! 24/7 bus lanes. </t>
  </si>
  <si>
    <t>[in regard to installing speed safety cameras] -&gt; support if non-fine ways to resolve tickets, strongly oppose if tickets. Enforcement must not reinforce racial disparities in policing, you should remove lanes on busy streets</t>
  </si>
  <si>
    <t>1. Beware of traffic calming measures, like bumpouts, that make cycling more dangerous. 2. Add bike lanes!!</t>
  </si>
  <si>
    <t xml:space="preserve">1. Bumpouts at corners need to have paint to divide lanes - I have seen MANY people crossing the "new" Grand Avenue stop in the dead center of the bumpouts instead of staying to the right "half" of the lane at the intersections.   2. If a street is one way, or two way, make it be the saem. This 1 way, 2 way, 1 way on first avenue is VERY confusing to people who not drive it often.  I have seen several people weaving around, near misses, especially at 28, to be in the correct space.   3. I like the idea of safety camers. Yet there used to be cameras to send tickets to those running red lights and I believe it was declared not legally enforceable since the driver is not always the owner of the car being ticketed.  Check into this history before wasting tax payer money again to buy cameras and have to turn them off. </t>
  </si>
  <si>
    <t>1. Somewhat support the cement traffic bumpouts at corners. Oppose those awful white and yellow plastic "spikes" that just get knocked down, expecially by any truck with trailers for equipment.  When flat, they look bad, and are a hazard for mobility impaired people crossing the street.    2. Sometimes the bumpouts actually make an intersection less safe. My example is 42 and Nicollet.  There is no longer a turn lane on 42nd st driving west to turn south onto Nicollet with those white plastic things. So if a car wants to turn left, it often waits a while, and a long line can develop all the way down the 42nd st hill. So when the light on 42 turns yellow and red, multiple cars will dash through the intersection anyway because they are tired of waiting. Hopefully a left turn lane will be striped when the construction is done!</t>
  </si>
  <si>
    <t xml:space="preserve">10 MPH parkways, all users. </t>
  </si>
  <si>
    <t xml:space="preserve">18th and Johnson is the worst.  No one knows what lanes to be or looks to see if there’s a car before merging.  REPaint the dashes and paint the arrows. I’m tired of people not knowing what lane they are in! </t>
  </si>
  <si>
    <t xml:space="preserve">18th Ave NE between Monroe and Central should be reviewed. There have been 3 cars that have flipped in the past 1.5 years. A speed bump should be added or no parking on North side should be implemented. It is difficult to pull out from Jackson when you can't see oncoming speeding traffic. </t>
  </si>
  <si>
    <t>1st Street S between 3rd and 5th Ave needs to be turned to one way.  Very dangerous with all the deliveries and two way traffic with Owamni open</t>
  </si>
  <si>
    <t xml:space="preserve">20 feels too slow unless it's an icy day or there is a narrow opening between cars.  Most people have increased their speeds anyway.  More grassy areas in the middle of the street making it easier for pedestrians to cross busy streets and wait there until it's safe to cross fully.  People don't know how to use roundabouts, so that seems to make things less safe.  I support making it difficult to turn left on busy streets like Lyndale, Lake and Hennepin.  These streets are also very difficult to cross as a pedestrian.  Some intersections are worse than others.  </t>
  </si>
  <si>
    <t>20 mph limits don't make sense, aren't obeyed and should be repealed</t>
  </si>
  <si>
    <t>24 hour bus lines. Also stop police from conducting high speed pursuits and killing residents</t>
  </si>
  <si>
    <t>24/7 Bus lanes!!!</t>
  </si>
  <si>
    <t xml:space="preserve">24/7 express bus lanes would also help </t>
  </si>
  <si>
    <t>4 to 3 conversions can be good but not at the expense of potential bus lanes.</t>
  </si>
  <si>
    <t>42nd and Lyndale is and always has been a dangerous intersection.</t>
  </si>
  <si>
    <t>46th Street East and 28th Avenue South experience very high volumes of speeding traffic and need help desperately to keep streets safe for bicycles, pedestrians, cars and the humans who live in these neighborhoods!</t>
  </si>
  <si>
    <t xml:space="preserve">50th Street between Lyndale and France is a great example of a much improved street with single lanes and left turn pullouts. </t>
  </si>
  <si>
    <t>A better explanation of your survey questions would be helpful such as examples</t>
  </si>
  <si>
    <t xml:space="preserve">A better understanding of crosswalk laws for motorists ex. when does the pedestrian have the right of away?  When are they considered "in the crosswalk"? One step in? While they are waiting to cross? etc. More bike lanes and off-street bike paths. </t>
  </si>
  <si>
    <t>A crosswalk was removed at the corners of 3rd St South &amp; 11th Ave South during reconstruction.  Please bring the crosswalk signage and street markings back! Flashing lights would also be beneficial to pedestrians.</t>
  </si>
  <si>
    <t xml:space="preserve">A few things to note: Roundabouts do not work in the country bc people do not know how to use them. Speed safety cameras ONLY work if you put them in the right place. (see the Groveland Avenue test. Cameras were places right as you turn onto Groveland Avenue, not further down the street, where people tend to speed up before crossing the highway. And the same in the other direction. That was a fail on the City's part.). And finally, with two sided street parking turning a one way into a two way, or making the streets narrower, will not cause people to slow down. </t>
  </si>
  <si>
    <t xml:space="preserve">A lower speed limit on thoroughfares is unworkable. People who want to get someplace in a hurry will just pass the slower moving traffic at high speed. More dangerous that way. </t>
  </si>
  <si>
    <t xml:space="preserve">A small roundabout was installed at an intersection that I go through now and then. I never had a problem before it was installed, After, a pickup truck didn't even slow down to swerve around it, and another driver didn't yield. It certainly doesn't seem to making any positive difference. Also, there's a difference between slowing traffic and stopping it. I don't support having to wait for buses to load/unload or having to wait for left turners because the road is too narrow to go around them. </t>
  </si>
  <si>
    <t xml:space="preserve">Actually enforce traffic laws. If you don’t have police who actually enforce the laws, nothing will change </t>
  </si>
  <si>
    <t xml:space="preserve">Add bumpouts as ADA ramps are installed. Current project in East Nokomis is just adding Ada ramps, would've been a great opportunity to add bumpouts to the neighborhood </t>
  </si>
  <si>
    <t>Add flashing red lights at high volume stop signs.</t>
  </si>
  <si>
    <t>Add more of the radar machines? That say what speed you have - slows drivers down.</t>
  </si>
  <si>
    <t xml:space="preserve">Add raised bike lanes as on Washington Ave in downtown. Support limited access to S 2nd St between 11th Ave and 3rd Ave. </t>
  </si>
  <si>
    <t>Add street cameras</t>
  </si>
  <si>
    <t xml:space="preserve">Adding bike lanes on streets that are already busy, is often dangerous for pedestrians - they need to watch for bike.  traffic in addition to cars. It also reduces much needed cit parking for small business. I am a senior citizen and unable to bike or walk long distances, I need to drive. I need to have parking available near shopping. I am also a caretaker for two grandchildren who use car seats for transportation. Again, I need to drive and have parking available. </t>
  </si>
  <si>
    <t xml:space="preserve">Adding turn only lanes, like at 28th and hennepin with turn only traffic lights </t>
  </si>
  <si>
    <t xml:space="preserve">Addition of bike lanes are unsafe. There are speed safety issues on busy connecting streets such as France Avenue South.  Id advocate for a pedestrian walkway (like at 38th &amp; France) for 42nd &amp; France as it is frequently crossed by children, adults, and bikers.  The safety issue is that motorized traffic speeds down the hill and multiple crashes occur due to drivers not seeing cars entering and exiting adjacent streets and driveways. </t>
  </si>
  <si>
    <t>additional problem streets include 35th St and 36th St just west of I-35, and 1st Ave S</t>
  </si>
  <si>
    <t>Aggressively pursue speed reduction everywhere</t>
  </si>
  <si>
    <t>All bumpouts do is make drivers angry enough to drive over curbs.  A horrible idea.  And all narrowing lanes does is make driving more stressful.  Finally, trying to force people to give up their cars or suffer the consequences is a lazy solution.</t>
  </si>
  <si>
    <t>All efforts to protect people from cars are worth while, especially separated bike lanes, curbs and barriers keeping pedestrians safe and elements to slow cars. I am a new resident of Minneapolis and am stunned by how little is done to protect lives from vehicles. Thank you for your efforts to change this!</t>
  </si>
  <si>
    <t>All of the options presented are a bit ridiculous, and too narrowly define the issue and range of solutions.  Most of the options in this survey revolve around making roads less usable for drivers, but without affirmatively making roads and road crossings safer for pedestrians, cyclists, etc.  There is a rather large disconnect there.  More and different actions are needed to make roads safer for non-motorists and motorists alike.  Speed is not in and of itself always a problem--for instance highway 35W cuts through Minneapolis but high speed travel on a busy highway does not pose too many direct risks to pedestrians, etc. because they are physically separated from the high speed traffic by barriers and the like.  Automated traffic cameras were prohibited by a prior court ruling.  None of the options discuss enforcement of existing laws (speeding and reckless driving are already illegal), or undoing the disbandment of the traffic unit in the MPD.  Also none of these options discuss ways to discourage dangerous drivers from driving at all (e.g., taking alternative modes of transport).  Minneapolis' "Vision Zero" campaign is a meaningless PR exercise that has utterly failed to achieve any substantive benefits, and this push-poll survey seems to indicate that the city is poised to do more of the same.</t>
  </si>
  <si>
    <t>all of the proposals seem to increase safety for all but drivers of cars.  i live here also, and driving obstacles just seem to make it more dangerous for drivers, esp bumpouts and speed humps.  many businesses depend on neighborhood drivers for business</t>
  </si>
  <si>
    <t>All of these are awful ideas</t>
  </si>
  <si>
    <t>All of these would be great additions all across the city, I hope to see all of these put into designs and reconstructions in every project going forward. As someone who does not own a car, I feel like a neglected citizen and that my voice does not matter when it comes to the way the city designs the streets and use of the public land for transportation.</t>
  </si>
  <si>
    <t xml:space="preserve">All parks, school, and parkway crossings need stop signs or lights. They do not all have these yet. </t>
  </si>
  <si>
    <t xml:space="preserve">ALL streets, not just major/busy ones, are plagued with excessive speeds and would benefit from measures like speed bumps. </t>
  </si>
  <si>
    <t xml:space="preserve">All the bollards in my neighborhood are crushed on the ground from being run over by vehicles - those are not effective where I live. </t>
  </si>
  <si>
    <t>All traffic speed limit signs are meaningless unless they are enforced!!  Example parkways are suppose to be 20 mph, yet no signage, no enforcement so drivers still go 35-40mph!!!  If MPLS looses control of the parks &amp; parkways why live here?</t>
  </si>
  <si>
    <t>Allow cyclists to treat stop lights like stop signs and stop signs like yield signs.</t>
  </si>
  <si>
    <t>allow homeowners/renters to request speedbumps on their residential street to slow traffic. cut rumble strips into the surface of roads with painted bike lanes when complete physical barrier separation isn't possible so cars realize when they're intruding on bike lanes. prohibit vehicle traffic on the parkways along the lakes, creeks, rivers permanently like we did during the covid lockdown.</t>
  </si>
  <si>
    <t xml:space="preserve">Already the speed limits are not enforced! I live on a quiet street near Downtown, and people zoom thru all the time. </t>
  </si>
  <si>
    <t>Also automated red light enforcement cameras</t>
  </si>
  <si>
    <t xml:space="preserve">Any arterial in Minneapolis should be safer for all modes, get rid of all 4-lane sections. Slow vehicles down and get pedestrians visible to motorists. </t>
  </si>
  <si>
    <t>Any chance of walkable sidewalks on streets like E 54th St between 47th Ave and Minnehaha Ave, so one doesn't have to cross the street to be able to ambulate.</t>
  </si>
  <si>
    <t>Any policy that increases public transit, bicycle, and pedestrian traffic is one I support. Fewer cars is the only future</t>
  </si>
  <si>
    <t>Anywhere where street parking is only available during certain hours (E. Franklin, E. 31st, etc.), it is little-used and ends up creating hazards during both on- and off-hours. I don't know what is possessing anyone to think this is a good model for Hennepin Ave. S.</t>
  </si>
  <si>
    <t xml:space="preserve">Are there safety cameras that can be places at certain stop signs? One of the biggest risks I see if drivers going straight through four way stops in busy areas, such as along w31st near bde maka ska. </t>
  </si>
  <si>
    <t>Are you interested in setting up a pilot of 5 different bicycle blvds that do not allow street parking (with plenty of exceptions to maintain accessibility) as a method of increasing safety and home values?</t>
  </si>
  <si>
    <t>arrest and prosecute car jackers, unsafe drivers, uninsured motorists and reckless bicyclists</t>
  </si>
  <si>
    <t>Arrest hotrodders , add metal plates at hotrodding intersections, increase police patrols</t>
  </si>
  <si>
    <t>As a business owner who has spent the last two summers with major construction to support the safety efforts, I am close to having to close my doors due to the dramatic decrease in sales. City construction is having a larger negative impact on business than a worldwide pandemic and nationwide social unrest, and both were devasting to business. When the construction is complete, we will have even less parking. The pedestrian and bike safety priority can be upped without taking away from those that drive. We rely on folks to come from the suburbs to enjoy what Mpls has to offer and those people are not walking or biking. There's got to be a better way to accomodate all entities invested in the city of Mpls. Instead, businesses are treated as casualties during construction.</t>
  </si>
  <si>
    <t>As a cyclist I see a lot of red + amber light running. Wait times for lights to change are long</t>
  </si>
  <si>
    <t xml:space="preserve">As a motorist, I hope the city strongly enhances transit and separated bike facilities/lanes while calming traffic for a safer experience for all. Where bike boulevards are in place, consider HAWK lights at busier streets and roads. </t>
  </si>
  <si>
    <t>As a pedestrian and bicyclist, I feel strongly that traffic safety is closely tied to street maintenance and infrastructure. A street with huge potholes, crumbling shoulders, and no space for bicycles or pedestrians makes everyone less safe.</t>
  </si>
  <si>
    <t>As a pedestrian, I love the raised crosswalk--reminds driver to leave room for pedestrians to pass in front of their vehicle.  Also acts like a speed bump!</t>
  </si>
  <si>
    <t>As a year round bike commuter I find bumpouts, two way bike-lanes that are next to eachother (i.e., not on opposite sides of street like they safely should be), and raised crossings as not helpful at all for bicyclists. In fact it makes it more dangerous</t>
  </si>
  <si>
    <t xml:space="preserve">As much as I'd like to see reduced speed limits, I think those speed limits need to be reflected in the way streets are engineered. Mashing a 4-lane street with wide lanes as 25 mph isn't a very strong change, in my opinion. </t>
  </si>
  <si>
    <t>As much as possible! But, also I'd hate for the new infrastructure to notably decrease the quality of winter snow removal.</t>
  </si>
  <si>
    <t>As someone who has lived in uptown for 6 years, I strongly advise you make all the streets between Hennepin and Lyndale one-way. These streets, and Uptown in general, we’re not designed to support the size and number of cars on them today. My second piece of advise is requiring all first time driver license applicants to pass a driving exam. The accidents I see and are almost a part of almost always involve drivers who do not check their blind spots before trying to change lanes, do not use their turn signal, and have blatant disregard for traffic laws (I.e. will speed across two lanes of traffic to get in a left turn lane because they realize last minute that is where they should be)</t>
  </si>
  <si>
    <t xml:space="preserve">As someone who rides their bikes a lot I have found the conditions of the edges of tThe streets and bike paths are becoming more in disrepair and danger souls.  I will often ride in the street which is more dangerous than on a bike path because it is so bumpy or there is no lighting. </t>
  </si>
  <si>
    <t xml:space="preserve">At best it's unpleasant and at worst it downright dangerous trying to walk along or cross some of these streets. Last night we were just trying to get from our car south of Washington in the north loop to a restaurant north of Washington and it took at least 5 minutes until there was a gap in cars for us to dash across, hoping that people saw us and would slow down!! </t>
  </si>
  <si>
    <t xml:space="preserve">At this point, any enforcement would be nice. I understand the police are understaffed at the moment, but the lack of ANY kind of enforcement is causing unsafe conditions. </t>
  </si>
  <si>
    <t>Attractive medians or boulevards in the middle.</t>
  </si>
  <si>
    <t>Audio warnings</t>
  </si>
  <si>
    <t>Automated enforcement is an interesting idea—but should be evaluated against current MPD traffic enforcement (e.g., race, geography/neighborhood) to highlight where differences. As a state we have a long history of moneyed, whites able to sideskirt enforcement…</t>
  </si>
  <si>
    <t>Automated speed cameras. Automated red light cameras. Do everything we can to slow down vehicular traffic, or ban it entirely from our share bike/ped spaces.</t>
  </si>
  <si>
    <t>Ban all the big oversized pick-up trucks!</t>
  </si>
  <si>
    <t>Be careful with the installation of the flexible traffic delineators especially near intersections.  Too many delineators close on the edge of the bike lane can prohibit cyclists from making evasive maneuvers when necessary. Also, it's important to maintain the delineators. Just last week I saw the black base of one of them and it was in the middle of the bike lane (right before the intersection). I could see it in the daytime but at night it would be nearly invisible, even with bright head lights. If a cyclist hit such a base it could send them sprawling into the intersection. Bike lanes are not always the panacea they're made out to be. Often they create more problems than they solve (increased maintenance, confused traffic patterns and the false sense of safety that they create).</t>
  </si>
  <si>
    <t>Been noticing cops SPEEDING in neighborhoods, which makes the community feel more unsafe. I wish there were more speed bumps. Don't feel safe walking because nobody stops at stop signs and people always run lights. Always extra cautious at cross walks because many people do not stop for people.</t>
  </si>
  <si>
    <t>Before going ahead with additional traffic calming, citizens should have access to the data that support that these measures work</t>
  </si>
  <si>
    <t>Better protected, off the road bike infrastructure!!!</t>
  </si>
  <si>
    <t xml:space="preserve">Bicycles, motor scooters, rollerbladers are the biggest safety threat. Riders often disregard stop signs, weave in-and-out of traffic, do not have lights, etc. This is very serious. They seem to be immune from enforcement.  This is the number one safety </t>
  </si>
  <si>
    <t>Bicyclists (I am one) need to obey traffic signs and stoplights. Education and enforcement are needed</t>
  </si>
  <si>
    <t>Big fan of taking out car lanes + replacing with protected bike lanes</t>
  </si>
  <si>
    <t>Big problems: drivers running through red lights and stop signs.  This is a big problem.  Many drivers seem to thing that stopping is optional.</t>
  </si>
  <si>
    <t>Bike Blvds are a good idea. Encourage bikes to use them and discourage cars to use them</t>
  </si>
  <si>
    <t>Bike lanes for us nervous bikers!!</t>
  </si>
  <si>
    <t xml:space="preserve">Bike lanes on some streets work to slow traffic, but also create additional hazards.  They force drivers to pay attention to the bike lane instead of what is going on around them in the traffic lanes.  </t>
  </si>
  <si>
    <t>Bike lanes on some streets, ie 28th in S Minneapolis, are not not being used enough to justify them. I drive that street multiple times a week and see few bikes but car traffic is bumper to bumper at certain times of the day.</t>
  </si>
  <si>
    <t>Bike lanes should be on less busy streets -- not major streets.  It makes it very difficult to have bikes, buses, and cars on a street.  The reality is not everyone can use a bike for transportation.  Cars are needed and necessary, so let's not make it difficult for cars to get around the city.</t>
  </si>
  <si>
    <t xml:space="preserve">Bike left turn lane from Hennepin Ave S to 1st St S is unusable due to crossing 2 lanes of car traffic, adding a bike turn box would be useful. Central Ave, and Hennepin through Como is pretty scary to bike down due to traffic + 4 lanes.  Potentially turn Lake + 31st into 1 way roads. </t>
  </si>
  <si>
    <t>Bike path along Minnehaha Creek seriously needs redoing. Very rough and bumpy. Some streets with bike lanes are also bad, like Bryan Ave S.bt</t>
  </si>
  <si>
    <t xml:space="preserve">Bike paths should be moved OFF major arterials such as the ones listed in this survey and placed instead on selected less- busy streets. When I ride a bike I will NOT ride on an arterial street regardless of any conceivable reconfiguration. It’s both dangerous and wasteful to invest in these measures when so much more could be achieved by putting them on other streets and BANNING bike traffic from arterials. </t>
  </si>
  <si>
    <t>Bikes and drivers would benefit from consistent bike lane markings. Having so many different types of markings and lane designations is confusing. The recent yellow line on the median of 54th Street west of Lake Nokomis has been so helpful. However, there is no yellow median marking between Bloomington and the lake, and the bike lane is marked differently than it is west of Bloomington Avenue. It would be better if the markings were consistent and the median was striped in yellow for the entire stretch. As well, it would be clearer if citizens and visitors could expect that bike lanes were consistently marked throughout the city. Thanks.</t>
  </si>
  <si>
    <t>Blinking yellow turn signals at intersections make crossing unsafe for pedestrians. Please increase traffic citations for drivers exceeding the speed limit.</t>
  </si>
  <si>
    <t>Bollards are a terrible idea. Half of them are already bent over. They are a hazard for my kids learning to bike. The lanes on Monroe are not intuitive. It feels very weird to drive straddling a line. You can educate me, but the 2/3 of drivers from outside the neighborhood will be lost and there will be accidents. Please at least put a yellow dotted line down the middle. There is too much traffic for a center lane to be a viable option for cars.</t>
  </si>
  <si>
    <t xml:space="preserve">Bollards are ruining lives and budgets. </t>
  </si>
  <si>
    <t>Bring back red light run cameras.  speeding  stop events on 100 - 800 Marshall st NE</t>
  </si>
  <si>
    <t>Build safer biking infrastructure; more separated bike lanes with curbs or other more effective barriers (not flimsy sticks!)</t>
  </si>
  <si>
    <t xml:space="preserve">Bump outs without another feature such as flashing lights or traffic lights feel even more unsafe than uncontrolled crossing. Crossing times are poor—wait too long to get one then not enough time to cross. Drivers may have sympathy and wave ne across against the signal but I am loathe to go that. </t>
  </si>
  <si>
    <t>bumpout design as seen on 34th Ave South and Grand Ave South could be improved for a couple more car parking spots without ruining the good for the pedestrian</t>
  </si>
  <si>
    <t xml:space="preserve">But don't take away parkin for businesses or homeowners. </t>
  </si>
  <si>
    <t xml:space="preserve">Calming the drivers attitude seems to be the key </t>
  </si>
  <si>
    <t>Cameras giving out tickets is the only serious deterrent and long overdue.</t>
  </si>
  <si>
    <t>Car-free streets are needed for both the safety of our community and to deliver on the city's declaration of climate emergency. Why does that option not appear on this survey?</t>
  </si>
  <si>
    <t>Car-less streets + more bike lanes and bus lanes</t>
  </si>
  <si>
    <t>cars aren’t going away-provide lanes, parking, etc</t>
  </si>
  <si>
    <t>Cedar Avenue needs to be treated less like a highway. Slow speeds. Add even more turn lanes. Ban parking on one side.</t>
  </si>
  <si>
    <t>change old blocked off streets to round abouts</t>
  </si>
  <si>
    <t>Changing speed limits without a way to enforce them is pointless.</t>
  </si>
  <si>
    <t>Changing the physical environment so that drivers react by driving safer and slower, and so other modes of transport are prioritized, is going to make this a better place to live!</t>
  </si>
  <si>
    <t>check your A pillar blind spot for pedestrians when turning.  Ray Kroll Traffic Safety Consultant has an Intersection Survival PDF.  C"P is 612-819-9645</t>
  </si>
  <si>
    <t>Child-Friendly Cities (Rachel.oberg-hauser@minneapolismn.gov), MPLS Youth Coordinating Board - MPLS Youth Congress (youth perspectives on plans) - Latoya Balogun (Latoya.Balogun@minneapolismn.gov)</t>
  </si>
  <si>
    <t>City is jamming up traffic and causing pollution and noise</t>
  </si>
  <si>
    <t>City needs to continue installing raised pedestrian/bike crossings, medians, bumpouts, and chicanes</t>
  </si>
  <si>
    <t>City of Minneapolis really seems eager to clog all their streets with cars with converting of traffic lanes to bike lanes and reducing traffic lanes.  Definitely feels like they don't ever consider the driver.  You can't convert drivers to bus riders or bikers.</t>
  </si>
  <si>
    <t>clearing snow and ice more thoroughly would help</t>
  </si>
  <si>
    <t>Closing off lanes on busy streets like Broadway St. NE has just added to the traffic congestion on nearby side streets such as Spring St. NE</t>
  </si>
  <si>
    <t>concern about snow removal and accessibility in winter</t>
  </si>
  <si>
    <t>Concerned about all the bike lanes taking up car lanes</t>
  </si>
  <si>
    <t>Concerned about safety of pedestrians</t>
  </si>
  <si>
    <t>Consider flashing cross walk signs like St. Paul along Cretin Ave and Bloomington along American Blvd.  I live near 50th St. in South Mpls.  The stop sign at 50th St and 40th Ave South is constantly missed by vehicles... only 4 or out 5 cars stop.  A  flashing stop light or crossing would help.</t>
  </si>
  <si>
    <t>Consider median barriers (landscaping, fencing) to guide pedestrians to marked intersection crossings to help reduce mid-block crossings. Consider roundabouts at larger intersections, like University at 27th Ave NE, where higher speed sections of road transition to lower speeds.</t>
  </si>
  <si>
    <t>Consider no right turn on red and advanced green for pedestrians at major intersections. Ensure any bike lanes are protected, continuous, and well marked to avoid issues such as dooring, right hook crashes, etc.</t>
  </si>
  <si>
    <t>Continuing to make a safe road environment for all!</t>
  </si>
  <si>
    <t xml:space="preserve">Continuous reduction of speed limits doesn't do much if there's no actual enforcement. </t>
  </si>
  <si>
    <t>Converting one ways to two ways can limit options for bike lanes and other alternatives in the future.traffic cameras for enforcement can work as long as they are put in places that will not target black and brown people</t>
  </si>
  <si>
    <t>Crack down on carjackings and reckless driving!</t>
  </si>
  <si>
    <t>Creating congestion by slowing traffic down causes a significant increase in Road Rage.  This does NOT make for safer streets.</t>
  </si>
  <si>
    <t>Creating the bumpouts for bikes has been more dangerous for cyclists, and the increase of two way bike lanes on one ways. Create more one way streets for all trafficked like in downtown Minneapolis. Combing bikes and walkers for the sidewalk bike lanes has not been more safe for either too.</t>
  </si>
  <si>
    <t>Crossing University Avenue at Malcolm is difficult with all red lights and short crossing times.</t>
  </si>
  <si>
    <t>Crosswalks on busy streets should be more clearly marked.  For those intersections that have a lot of pedestrians crossing, the flashing lit signs are very helpful.</t>
  </si>
  <si>
    <t xml:space="preserve">Curb pump outs aren’t going to slow down speeders, it just slows down traffic. Now buses have to block more traffic at intersection just to cross. I’m more concerned about people running red lights and stop signs. In north minneapolis i see it at least 10 times a day by my house. In fact most people don’t even slow down anymore. I wish the city would do what they do in LA. Camera’s at intersections, you run a red, you get a ticket in the mail. Imagine all the money the city could generate. </t>
  </si>
  <si>
    <t xml:space="preserve">Curbing Excessive speeding my top priority </t>
  </si>
  <si>
    <t>Current speed limits are not being enforced and with most travel at over 30 mph on busy streets enforcement and keeping 30 as the speed limit would more greatly reflect reality.</t>
  </si>
  <si>
    <t>Currently speeds are out of control</t>
  </si>
  <si>
    <t>Cutting out parking/adding bike lanes to busier streets makes it unsafe for disabled residents who then have to either park farther away from places they are trying to visit/can't get up on the curb with walkers/wheelchairs because of how raised crossings/bike lanes are set up.</t>
  </si>
  <si>
    <t>Cutting speeds hides the increased accidents from trying to add bike lanes, making one ways two ways, etc.</t>
  </si>
  <si>
    <t>Dangerous and reckless driver behavior is a major hazard. A combination of infrastructure improvement and traffic law enforcement is required, the current situation with zero enforcement is not working and is an embarrassment. Marked crosswalks are needed at all intersections.</t>
  </si>
  <si>
    <t>DEAL WITH THE LAW BREAKERS - LET OUR POLICE DO THEIR JOBS!</t>
  </si>
  <si>
    <t>Deeply concerned about drag car racing on NE Broadway by Logan Park. Please please find a solution to eradicate this danger and noise.</t>
  </si>
  <si>
    <t xml:space="preserve">Definitely opposed to the scary and unsafe bike lanes on the county highway referred to as France Avenue. It is difficult to understand why such a safety hazard is being proposed by the county when so many better options are available. Bike lanes are great but not on county highways. Let’s move them to the safer side streets. </t>
  </si>
  <si>
    <t>Delivery drivers parking in non parking zones creates extremely dangerous situations while driving and biking. In Dinkytown in particular, there are always vehicles double parked in the bike lane. This obviously means bike riders cannot safely bike through, needing to merge into driving lanes. Also, the bike lanes aren't even wide enough for a vehicle to park without extending into the driving lane as well. As a driver, this makes people need to enter the oncoming traffic lane. Daily there are situations where drivers in each direction as well as bikers are trying to figure out how to safely navigate around these situations, trying to figure out who is going first then crossing lanes as needed. I know this is a problem elsewhere too. The city should prioritize converting parking places into curbside pickup parking. It seems like once one vehicle parks illegally, it gives permission to others to do it who otherwise might not have. Having short term spots would help so the first vehicle doesn't start the illegal parking, creating the chain reaction of more people doing it.</t>
  </si>
  <si>
    <t>Demarcating cross-walks after road repairs and reconstruction would also help.  Specifically, the intersection at 1028 S 3rd Street was reconstructed last year and the pedestrian crossing demarcation that was at this intersection previously still has not been repainted.</t>
  </si>
  <si>
    <t>Design matters more than anything. We need safer streets throughout the entire city! Thanks.</t>
  </si>
  <si>
    <t>Desperately need traffic calming</t>
  </si>
  <si>
    <t>Do away with the silly white plastic posts.  Pour some concrete!  Also, more "No Turn On Red" signs, and block the parking lane becoming a right turn lane</t>
  </si>
  <si>
    <t>Do more, faster!</t>
  </si>
  <si>
    <t xml:space="preserve">Do not put bike lanes on busy streets.  I used to live on Bryant Ave. S., and when it was made a bike street, car traffic slowed down.  </t>
  </si>
  <si>
    <t xml:space="preserve">Do the speed bumps really work?  </t>
  </si>
  <si>
    <t xml:space="preserve">Don't paint crosswalks with paint that becomes slippery when wet. </t>
  </si>
  <si>
    <t xml:space="preserve">don't put up metal posts at corners. They are ugly and the cars simply run them over. They are not protective of pedestrians. A Curb bump out woudl be much more effective. </t>
  </si>
  <si>
    <t>Drive less.</t>
  </si>
  <si>
    <t xml:space="preserve">Driver behavior has become awful in the past couple years! So little respect for pedestrians, ROW at intersections, speeding, going through red lights, driving the wrong way on streets and bike lanes. I even have seen motorists drive on the sidewalk in front of the Hyatt Regency, mistaking it for a Nicollet traffic lane. And signage is often poor to help motorists what spaces are indeed bike lanes. </t>
  </si>
  <si>
    <t>Drivers already ignore speed limits. We need changes to the street design to force drivers to slow down.</t>
  </si>
  <si>
    <t xml:space="preserve">Drivers are not even ‘yielding’ at stop signs.  I see it happen every day I am on the road, either in my car or on my bike, or walking.  And in the past 8 months , I’ve seen more cars run red lights than I’ve seen in my 49 years of driving.  And I am not talking about running a red light right after it turns from yellow to red.  </t>
  </si>
  <si>
    <t>Drivers often ignore the stop signs at streets in interior neighborhoods. I would love solutions like narrowing travel lanes and adding roundabouts to force drivers to slow down and watch for pedestrians and cross traffic. I would also like to see more protected bike lanes, especially crosstown as there are currently none between the Midtown Greenway and Minnehaha Parkway.</t>
  </si>
  <si>
    <t>Drivers running Red Lights and making rolling right turns at Stop Signs have been a dangerous problem for way too long.</t>
  </si>
  <si>
    <t xml:space="preserve">Drivers who do not obey traffic rules today will not be stopped no matter how many bumps, lumps, planters, pots you stick in the road. They will continue to speed around and ignore the safety of others. They will destroy public and private property. Unless meaningful enforcement of traffic rules takes place, you just waste money. </t>
  </si>
  <si>
    <t>Drivers will slow down if infrastructure is built that prioritizes non-car transportation.</t>
  </si>
  <si>
    <t>DT Minneapolis: Need better lane lines on 5th street going toward the 94 West entrance ramp from downtown Minneapolis.  Also, need better line lanes around the Target Center heading west out of DT.</t>
  </si>
  <si>
    <t>Due to so many parked cars *everywhere* it is often difficult if not impossible to see oncoming traffic when attempting either a left or a right-hand turn. This is a big and growing problem as vehicles become larger and more numerous.</t>
  </si>
  <si>
    <t>Educate and enforce laws for pedestrians, bikers and motorist alike.  Try biking along the BIKE paths and see how well pedestrians behave!</t>
  </si>
  <si>
    <t>Education to emphasize safe turning</t>
  </si>
  <si>
    <t>Eliminate free on-street parking and charge market rates for every parking space; if market rates are low, convert spaces to other uses (eg expanded bike/ped facilities, rain gardens, etc.). Please for the love of god.</t>
  </si>
  <si>
    <t>Eliminate or revise unsafe intersections that exist only to benefit a few, such as Cedar Ave and Edgewater Blvd</t>
  </si>
  <si>
    <t>eliminate powered scooters, insist bikes play by same rules as cars</t>
  </si>
  <si>
    <t>Enforce bicycle traffic rules i.e. no headphones, give pedestrians right of way, stop at stop signs and traffic lights, bike on correct side of road</t>
  </si>
  <si>
    <t>Enforce existing speed limits, enforce existing reckless driving laws</t>
  </si>
  <si>
    <t xml:space="preserve">Enforce stop signs with serious fines. Particularly right turns without stopping. </t>
  </si>
  <si>
    <t xml:space="preserve">Enforce the CURRENT traffic laws which were mostly obeyed prior to the George Floyd incident. </t>
  </si>
  <si>
    <t xml:space="preserve">Enforce the existing speeding laws and create Zebra-type ped crossings--and ENFORCE them. </t>
  </si>
  <si>
    <t>Enforce the laws we have. No enforcement means no law.</t>
  </si>
  <si>
    <t>Enforce the traffic laws we have. We need more police</t>
  </si>
  <si>
    <t>Enforce ticketing of people with broken tail lamps, burnt out headlamps, expired license tabs, loud music</t>
  </si>
  <si>
    <t>Enforce what you have before adding more</t>
  </si>
  <si>
    <t>Enforcement and observation by people who are not in cars at the time would help.</t>
  </si>
  <si>
    <t>Enforcement is a critical component of vision zero that MPLS does not accomplish. You aren't vision zero without enforcement, so please remedy that omission.</t>
  </si>
  <si>
    <t xml:space="preserve">Enforcement of existing traffic laws is almost non-existent in Minneapolis.  On my daily walks in our neighborhood, every day, I observe cars rolling through STOP signs, as well as many individuals who are paying more attention to their phones than to the road.  </t>
  </si>
  <si>
    <t>ENFORCEMENT of the current laws!!!!!! New ordinances WithOut enforcement is worthless!!!!!</t>
  </si>
  <si>
    <t>Enforcement of traffic laws needs to be part of the solution</t>
  </si>
  <si>
    <t>Enough people are dying from drivers every year. Please do something for all of Minneapolis. Your advocacy isn’t being taken seriously because we can’t see anything you actually have improved in the last 5 years. Good lord, please do anything at all</t>
  </si>
  <si>
    <t>Enough with the anti-car agenda. Cars are required by many of our residents. Help them get where they need to go. That is your job.</t>
  </si>
  <si>
    <t>Ensure any enforcement cameras are in high-income neighborhoods so that they aren't used regressively</t>
  </si>
  <si>
    <t xml:space="preserve">Evaluating "measures" without a specific geographic context is fraught with practical and policy implications that are unexamined in this survey. </t>
  </si>
  <si>
    <t>Even on streets with lowered speed limits, drivers still speed. I think the best way to make traffic slow down is to design the streets to make them go slower. enforcing the speed limit might also help since currently drivers know there are no consequences.</t>
  </si>
  <si>
    <t>Every busy street should have curb-separated bike lanes!</t>
  </si>
  <si>
    <t>EVERYONE involved in Zero Vision should be fired with no severance pay.</t>
  </si>
  <si>
    <t>Failure to stop for red lights is becoming a serious safety problem, particularly not stopping at a red light before a right turn.</t>
  </si>
  <si>
    <t xml:space="preserve">Faster repair of potholes would mean I would bike more months out of the year. The clearing of snow from the Greenway is AMAZING; thank you. </t>
  </si>
  <si>
    <t xml:space="preserve">Few drivers stop for pedestrians in crosswalks, even though they are supposed to. It can be really scary for people walking. Also scary when bicycle riders completely ignore all traffic rules and signals. Also, I think we could make more streets entirely free of cars. </t>
  </si>
  <si>
    <t>Fewer cars means fewer accidents. Bus and bike lanes should be a priority.</t>
  </si>
  <si>
    <t>Fewer cars overall AND better public transit; more walkable streets; protected bike lanes</t>
  </si>
  <si>
    <t>Figure out how to bring back red light and speed cameras with ticketing of offenders. I totaled my car due to someone running a red light.</t>
  </si>
  <si>
    <t xml:space="preserve">Figuring out a way to make the highways/freeways more difficult to race on or speed.  Education on what happens to your body when you crash at high speeds? Videos of this mandatory when renewing your license?  Increasing the policing of erratic drivers in DT and surrounding areas. Let the police go back to being able to patrol, not just investigate after the fact. You know the running joke is you'll never get a DUI in MPLS. I've seen people wrap their cars around light poles in south MPLS &amp; the police let them go after we, the medics, clear them. And for example,  this particular incident the last thing the man remembered was being at Cowboys in Uptown. And there were reports of him hitting parked cars along the way. He wasn't arrested. They even tried to find someone to come get him. There's no consequences for actions anymore because police aren't allowed to do their job description.  Public cries racial profiling &amp; boom: police need to stop being police. Let them do their jobs &amp; give these folks causing major accidents heavy fines. Don't pay? Cool, now you get a warrant &amp; jail time. </t>
  </si>
  <si>
    <t>First off, saying the city wants zero traffic deaths or injuries, to me, reminds me of the war on drugs. You'll never get to zero so I dislike the name of this program to start. Construct safer paths for bikers &amp; pedestrians. Also, HIRE MORE POLICE and have them drive around our neighborhoods!!!!!!!!!!!!!!!!!!!!!!!!!!!!</t>
  </si>
  <si>
    <t xml:space="preserve">Flashing pedestrian crossing signals are critical on multi-lane and busy roads for both drivers and those travelling by foot or other non-auto mode. It helps in the dark conditions we have much of the year and will help prevent the scary situations where vehicles swerve around cars stopped in one lane for pedestrians. </t>
  </si>
  <si>
    <t>Focus on design not enforcement</t>
  </si>
  <si>
    <t xml:space="preserve">For the love of god please try automated enforcement again. </t>
  </si>
  <si>
    <t>France Ave borders the city and is a busy higher speed road. Please include this street in you planning and coordinate with neighboring municipalities. It’s confusing and dangerous for speed limits to change so frequently in related areas. Excelsior Blvd is 35, France is 30, but turns into 35, side streets are 25 and sometimes 20. Too hard to keep track of what the limit is?</t>
  </si>
  <si>
    <t xml:space="preserve">From my experience bicycle commuting year round I've found that drivers experiencing road rage, being in a hurry, or using cellular devices create the most dangerous situations for bicyclists and pedestrians. The City must balance providing a city that is easy and efficient to navigate by car with it's Vision Zero goals. Changes that increase traffic congestion or add significant time to drivers' commutes result in drivers taking more risks and being more aggressive. In my opinion, enforcement of traffic safety is critical to making this type of driving culture change. </t>
  </si>
  <si>
    <t xml:space="preserve">Fund transit and build roads that accommodate fast cyclists and e-bikes. Low-stress bike lanes are horrible and dangerous for commuting.  </t>
  </si>
  <si>
    <t>Get rid of "Right turn after stop" option - cars constantly stop in marked crosswalks, never look for pedestrians before turning right on a red light.</t>
  </si>
  <si>
    <t>Get rid of having 1 bus lane running the opppsite direction of 4 lanes going the opposite way. I was nearly killed in downtown Mpls that way. I looked to my right and 4 cars were stopped at the light. It looked like a one way street. Unbeknownst to me a bus was speeding in the one lane going in the opposite direction. Never seen any street like that anywhere else on the planet. It looked safe to cross and it wasn't. The bus missed me by inches driving at full speed.</t>
  </si>
  <si>
    <t xml:space="preserve">Get the bike lanes out of the way of the car traffic. Bike lanes are too close to the car traffic.  </t>
  </si>
  <si>
    <t>Get the dangerous criminals, thugs, and gangbangers off the streets!!!  Hire more MPD officers NOW!!!  Allow MPD officers to pull-over and pursue people for any and ALL crimes, including speeding and any other moving/traffic violations!!!</t>
  </si>
  <si>
    <t xml:space="preserve">Give tickets require drivers licenses and tow cars. </t>
  </si>
  <si>
    <t>Giving pedestrians a Headstart on crossing the street is very helpful.</t>
  </si>
  <si>
    <t>Glad for the focus on intersections with deaths and severe injury, but there are many dangerous frequent-crash intersections which don't get a focus only because no one has died there yet.</t>
  </si>
  <si>
    <t>Good Luck</t>
  </si>
  <si>
    <t>Grand Ave reconstruction is absolutely terrible. The bump outs make it so 2 cars can not fit through unless they are both tiny cars. The plants are taller than a child on a bike. The street is much more unsafe. What are you going to do when the snow come</t>
  </si>
  <si>
    <t>Grand Ave South has new street narrowing bump outs for side streets entering Grand. There are 2 churches near 39th street. When traffic is going down or up Geand and there are 2 opposing cars on 39th either trying to cross Grand and continue on 39th. 39th is too narrow. It only allows 1 car to go through the bump out choke points. When 1 car starts to cross Grand - gets out into Grand and realizes too late that this is not your usual city street crossing - realizes it can't get across Grand while the opposing car is in the opposing choke point and is stuck in the middle of Grand untill the opposing car gets through the intersection choke point which can mean both have to do a little zig zag move in the middle of Grand for both cars to pass and get through. Meanwhile if the Grand Ave driver encounters this they have ti slow way down and wait for the 2 39th street cars to get through - or - if their not paying attention an accident is waiting to happen. This happens a lot when church starts or stops. Plus Grand which has always been a residential street was reclassified for the sake of getting the new too bright street lights paid for by the street reconstruction project to a pedestrian street lighting coradoor and raised the speed for a 98 % residential street from 20 to 25 mph making it less safe. With new street eliminating parking on 1/2 of each block - they are not letting their kids play on the side walk as cars not obeying the speed limit are zooming by only 6 feet from their kids. Without the buffer of parked cars on both sides of street cars have been jumping over the curbs. One such curb jumping insolent took out the 11-12 year bulivard tree I had been nursing for years.cut it off right at the ground level. So reducing 2 parking lanes to 1 has unforseen consequences. Sidewalks have been traditional play space for children - no longer on Grand. Also have noticed a marked increase of cars running through the stop sign on 40th and Grand. Cars on 40th at night seem to not be seeing the stop sign. Only explanation I can think of is the glare of the new super bright LED street lights obscuring visibility of the stop sign. One resident measured the lights at 5400 Kelvin- extremely bright white glare. With no shielding they are blinding homes on Grand. Grand is 98% residential. We went from 2 LED street lights to 9 super bright lights pet block. They have taken away the night on Grand. Lights are supposed to be 4500 Kelvin- their not they are brighter whiter. We would like to see 2500 Kelvin and lower lumins and fewer lights. In winter 60% of light is reflected up into homes. People with front bedrooms have had to put in room darkening shades to sleep. It's daylight bright 24 hours a day on Grand now. Going fro 2 LED lights to 9 pet block can't be saving any money. Lights on 10 block streach cost over a million dollars to install. What seems to be good ideas have shown themselves to turn out as a bad experience when not thought through and real examples not presented to residents who have to live with them. Residents feel that city listening sessions are just looking like listening and then planners just go ahead and do what they want. Real listening can only done when the residents are given enough real life examples - trials - test sections so the can make educated opinions. Real listening takes a lot more time and more work. Sorry but changes made quickly should have an undo button that's included and easy to use. Not all ideas that look smart are not always truly smart unlessm</t>
  </si>
  <si>
    <t xml:space="preserve">Great strides have been made. I know many drivers hate having to slow down, but this is a city, not the wide open spaces of Utah.  Cars need to go slowly. Do whatever you need to make that happen. </t>
  </si>
  <si>
    <t xml:space="preserve">Growing up in Bloomington at a time when sidewalks were rare, we were all taught the we should walk on the side facing traffic because it was safer. Clearly that is not taught anymore, but should be. A campaign to teach folks to walk facing traffic on a shared path or in the street would be helpful. Maybe even a few signs. </t>
  </si>
  <si>
    <t>Guns!</t>
  </si>
  <si>
    <t xml:space="preserve">Hard to compare monroe street to lyndale or Nicollet </t>
  </si>
  <si>
    <t>Hard to respond ... Nicolett downtown and NE Monroe are really different. Narrow lanes are NOT the answer.</t>
  </si>
  <si>
    <t xml:space="preserve">Have enough police officers for traffic enforcement, you knows. </t>
  </si>
  <si>
    <t>Have the police enforce traffic laws. This is the #1 thing to do to improve traffic safety.</t>
  </si>
  <si>
    <t>Having the bicycle and scooter lane on the (widened) sidewalk as was done on Hennepin Ave</t>
  </si>
  <si>
    <t xml:space="preserve">Having worked with the National DOT, there are so many ways to improve things which have been tested and proven to improve traffic control that you have not mentioned. That is sad you don't know the right questions to ask.  </t>
  </si>
  <si>
    <t xml:space="preserve">High speed driving and ignoring stop signs has become an epidemic over the past two years. My neighborhood had extra stop signs and gravel speed bumps temporarily put in this summer for water line work and I felt SIGNIFICANTLY safer with these, which is really sad. I bike and walk everywhere and I feel constantly at risk. </t>
  </si>
  <si>
    <t>Highways suck</t>
  </si>
  <si>
    <t>Hire more cops and get tougher, this city is going to hell and people are moving out.</t>
  </si>
  <si>
    <t xml:space="preserve">Hire more cops to get the violent criminals off the streets!!  Stop wasting taxpayer money on this stupid shit that will have NO impact on community safety!  </t>
  </si>
  <si>
    <t xml:space="preserve">Hire more police to enforce current system that worked successfully prior to Walz and Frey and Ellison </t>
  </si>
  <si>
    <t xml:space="preserve">Hire police! Period. </t>
  </si>
  <si>
    <t>How about recognizing that sidewalks and pedestrians are the #1 form of transportation in the city, Start with improving pedestrian environment by the city taking over the care and clearing of sidewalks, and creating a smooth sidewalk surface that doesn't have tripping hazards.   Then raise some funds by requiring bikes to be licensed and use those funds for improving and clearing bike lanes/trails, which are the next impediment to pedestrians.   If pedestrians had smooth and clear sidewalks to walk, rollerblade or push a walker or wheelchair, there would be less people in the traffic lanes.</t>
  </si>
  <si>
    <t xml:space="preserve">How about requiring bikes have lights, reflectors and bells/buzzers and their operators wear helmets and obey the traffic laws.  A campaign to encourage bicyclists and pedestrians to wear reflective safety vests would help drivers. </t>
  </si>
  <si>
    <t>how do you stop gridlock and vehicles in the middle of the intersection?  Vehicles that blow through yellow and red lights?  I think that education should be a major part of keeping bikes and pedestrians safer.  Maybe increasing the penalties for infractions that prove to be a danger to cyclists and pedestrians.</t>
  </si>
  <si>
    <t>Hurry up, this is taking too long!</t>
  </si>
  <si>
    <t>I also think some of the safety around bike/car interactions come from poor maintenance.  Lake Harriet is in awful shape on the parkway.  Minnehaha parkway in particular between Portland and Cedar has huge potholes, forcing bikes to ride more into the full lane.  Some cars that are speeding way too fast for a parkway then get upset even though road bike are mostly at the speed limit.  Would love to see speed bumps that left a bike lane open on the side.  Bikes go about 20 without bumps and cars would need to slow a lot more to go over the bumps.  In general, encouraging traffic for commuting away from parkways would be beneficial to all.</t>
  </si>
  <si>
    <t>I am a bike commuter.  I even find the pilons annoying.  Besides, they are destroyed within a few weeks anyhow.</t>
  </si>
  <si>
    <t>I am a biker and believe that pedestrian safety is very important, but I think that the recent work done on Lyndale, Blaisdell, Grand, etc. has actually made things more unsafe because visibility is decreased and drivers are frustrated so behaving more erratically.</t>
  </si>
  <si>
    <t>I am a cyclist and a motorist, and I am strongly opposed the over-engineered solutions I have seen for bike lanes in Mpls. Two-way lanes and elevated lanes create dangerous and confusing transitions for cyclist and motorists. As longtime urban cyclist, I think that simple striped lanes following the direction of motorized traffic are far superior. I wonder whether your consultants earn more by devising overly complex solutions that defy the conventions of urban road traffic.</t>
  </si>
  <si>
    <t>I am a frequent pedestrian at the intersection of Lyndale/54th Avenue S. I feel in danger every time I cross, motorists have no regard for pedestrians. All lanes are marked no right on red which is routinely ignored as is the right of way of pedestrians in the crosswalk. Some traffic enforcement would help. This is a busy intersection for cars and pedestrians and I worry there is going to be an accident where a pedestrian is hurt.</t>
  </si>
  <si>
    <t xml:space="preserve">I am afraid of being hit, maimed, and possible killed by a driver while walking and biking in Minneapolis. Please fix that! I just want to get groceries and go to work. </t>
  </si>
  <si>
    <t xml:space="preserve">I am concerned about   narrowing streets due to poor snow plowing.  I have driven on streets with bump outs in the winter and depending lack of towing cars during snow emergencies the intersections are down to one lane.  </t>
  </si>
  <si>
    <t xml:space="preserve">I am concerned about bikers sharing the road with cars on streets like France Avenue. </t>
  </si>
  <si>
    <t>I am concerned about speeds on neighborhood streets as well. I commute a mile to work on foot, and also walk my daughter to school most days. I see crazy, idiotic fast driving more days than not.</t>
  </si>
  <si>
    <t>I am concerned that we cannot age in a place when free street parking is taken away. We do errands in suburbs with free parking - more efficient. But I want to support local businesses</t>
  </si>
  <si>
    <t>I am in favor of all of these. I also like flashing lights for crosswalks where needed (see 47th and Chicago, 46th  and Oakland). I recommend further measures along Cedar Ave (specifically from Lake Nokomis to 46th street) and the intersection of Portland and Minnehaha Parkway.</t>
  </si>
  <si>
    <t>I am not convinced that the problem only is with the drivers, but also with the pedestrians. It seems that very few people are crossing only a green, and are often walking on the street right down a lane of traffic! They aren't walking quickly either -- we've all done it. They are walking super slow. It almost feels like they want to get hit.</t>
  </si>
  <si>
    <t>I am not so sure it is the design of the streets that are the issue. What I have seen is much more personal responsibility such as pulling into left turn lanes at stop lights and then flooring it to go straight ahead.  Nothing in the design of the street will change this--it is personal behavior. It does beyond monitoring. It requires enforcement of the individuals who do not respect the traffic laws.</t>
  </si>
  <si>
    <t>I am strongly opposed to a large majority of the "traffic calming" approaches especially bumpouts and narrowing or throwing away road lanes (without converting them into some alternative use like a bike lane or public transit lane).  I am all for alternative uses for streets (bike lanes,etc).  But what I have recently observed as the city's current approach to "traffic calming", i.e. throwing away street space and not creating alternate uses makes life miserable.  It makes me miserable as a driver, creates congestion, increases the pollution we all emit by multiplying stop-and-go traffic [a strong driver of car emissions and thus of national overall emissions].  As a cyclist, bumpouts, extra medians, and decreasing lanes or otherwise decreasing road space forces cars and bikes to compete for or take the same space and it is terrifying.  I feel least safe bike commuting on traffic calmed streets [that don't have a separate bike lane] because no one has room to maneuver around each other.  It's terrifying.  Please, please stop!</t>
  </si>
  <si>
    <t xml:space="preserve">I appreciate that the effort is to curb speeding behavior but as someone who lives on 36th St in South MPLS I want to add that it is not jist heavy traffic streets that speeding is occuring and the city needs to work on adding traffic calming to neighborhood streets. </t>
  </si>
  <si>
    <t>I appreciate the change to 20-mph speed limit on most streets. Adding better, and more, protected bike lanes would be a good way to make streets more bike and pedestrian friendly. For example, lots of of new lanes have been added by are protected by plas</t>
  </si>
  <si>
    <t>I believe many of the recent changes are counterproductive. They are often distracting, especially for peop,e who are not from the areas. Also, some of the changes seem to have emboldened pedestrians and bikers to take more risks. Also drivers seem to try to try to make up for the time lost by speeding and other risky behavior in less regulated areas. PLEASE do more research before you do more damage! St. Paul does not seem to be in such a hurry to obstruct motor vehicles! Are their fatality rates really that much worse. I have been studying other cities and they do not seem to be so focused on these po,iciest!</t>
  </si>
  <si>
    <t xml:space="preserve">I believe the most forward-looking approach is physical measures to make speeding and poor driving difficult to do, not relying on lax enforcement. </t>
  </si>
  <si>
    <t>I bike a lot and although all these changes have suppose to help me feel safer, the narrower streets are making it MUCH LESS SAFE for me to bike because I have to merge into traffic at the bumpouts. Cars don't see me, they're not use to the new rules and lanes, they actually get mad at me and are way more aggressive when I'm in their way (2-way bike lane on 40th) because they no longer have a turning lane. Also, all the plastic bollards are hideous and people drive over them because they're so enraged. Isn't there a compromise here? The roads are getting so narrow only Europeans cars can fit and the drivers are getting more upset and aggressive which is not helping.</t>
  </si>
  <si>
    <t>I bike and walk everywhere. My household has a car but we only use it to visit my family in the suburbs. I will go very far out of my way to stay on trails and grade-separated lanes and avoid biking in at-grade bike lanes to get where I'm going. Biking near traffic here is utterly terrifying, as is crossing the wide multi-lane streets. When we're in the car, other drivers pressure us to drive faster than is safe for conditions. The worst part is that the roads themselves invite everyone to speed, to feel justified in doing so, and to get angry at anyone who isn't also speeding. Speeding cars are not compatible with urban environments.</t>
  </si>
  <si>
    <t>I consistently encounter pedestrians and bike riders who do NOT follow traffic/safety regulations. The proposed alterations to the busiers streets will cause increased traffic congestion and higher emissions. Increased safety is best achieved by persons (drivers/walkers/bikers) following the rules/laws!</t>
  </si>
  <si>
    <t>I do t think the problem is the speed limit I think it is the speeders.</t>
  </si>
  <si>
    <t xml:space="preserve">I do want pedestrians to be safe. But the sense I get is that Minneapolis's goal is to make driving in Minneapolis so frustrating that people will NOT drive. Cars are many people's best options. Taking the bus does not always work and generally takes twice the length of time. Do not forget the difficulty that four months of winter brings to walking, bicycling and waiting for buses. </t>
  </si>
  <si>
    <t>I don’t beluev reducing the speed limit by itself is an adequate measure because 95% of drivers ignore it anyway.</t>
  </si>
  <si>
    <t>I don’t have a car so support measures to improve safety but we can’t make it too hard for cars.  Cars need their space too.  I avoid busy streets so they can operate and I can get around on bike or by foot using a different route.</t>
  </si>
  <si>
    <t>I don't believe it is the structure of our streets as much as the lack of enforcement of the traffic laws.</t>
  </si>
  <si>
    <t>I don't have info about bumpouts, raised crossings, and converting 4-lane two-way streets to 3 lanes (haven't been informed about specific proposals)</t>
  </si>
  <si>
    <t xml:space="preserve">I don't take my clients into Minneapolis for a driving lesson after 5pm.  The council has set a course to defund the police which now makes our streets unsafe to drive. If you don't fix the crime problem all these traffic ideas are fully useless </t>
  </si>
  <si>
    <t>I don't think traffic cameras are legal in MN. Didn't Minneapolis have a bunch of red light cameras that were ruled unconstitutional?</t>
  </si>
  <si>
    <t xml:space="preserve">I drive Franklin and Lake Street to and from work. Aside from having two attempted car jackings this year the amount of racers on the streets is ridiculous. </t>
  </si>
  <si>
    <t>I ESPECIALLY support the addition of more roundabouts at busy intersections in the city--in as many places as possible. I live in South Minneapolis and spend a good amount of time in Richfield, and the 4 roundabouts along 66th Street have made me feel much safer when crossing as a pedestrian.</t>
  </si>
  <si>
    <t xml:space="preserve">I feel that 25MPH is TOO SLOW for major streets.  Traffic enforcement would be helpful to keep people from speeding. The anti car mentality of city policy is actually encouraging people, including myself,  to shop outside the city, because of artificially created traffic congestion and lack of parking inside the city! </t>
  </si>
  <si>
    <t>I feel that need to use any means we can to reduce speeds and slow traffic. Including the use of speed safety cameras, However, rather than trying to identify the individual driving I think we should just focus on the car and its owner, If I lend my car to someone who uses it and speeds endangering people, I should be held accountable.It is up to me to settle up with the person I lent my car to.</t>
  </si>
  <si>
    <t xml:space="preserve">I feel that pedestrians are increasingly at risk as more protected bike lanes are created.  Many cyclists have no regard for pedestrians </t>
  </si>
  <si>
    <t>I feel the poor enforcement of 20 foot corner clearance at intersections with cars parking in the 20 foot zone is more important than the speed issue on the streets.</t>
  </si>
  <si>
    <t xml:space="preserve">I feel unsafe at many intersections as a pedestrian </t>
  </si>
  <si>
    <t xml:space="preserve">I fully support helping pedestrians and reducing the speed of traffic. However, I live on Monroe St. NE and the white posts are not helping. What we need are speed bumps not posts. </t>
  </si>
  <si>
    <t>I fully support traffic law enforcement. We need more of it.</t>
  </si>
  <si>
    <t>I hate the white posts now put up on 42nd Str S. There aren't that many pedestrians and they slow down and block traffic for left turns, right turns and going straight. The large busy streets are meant for smooth and quick moving, so I don't think they have to be restrained.</t>
  </si>
  <si>
    <t xml:space="preserve">I hate the white sticks on corners and in the middle of the street all over the city. They are confusing and give a false sense of security.  And you can barely turn the corner on some. I like lit/blinking cross walks. I’m fine with a median, but hate when you block traffic from going through. Frustrating drivers isn’t going to make our streets safer. And I don’t care what your department says, traffic enforcement helps. You can put all the 20mph signs and white sticks up you want. Driving has just got worse with all your efforts. Until people have consequences, your measure are not effective. </t>
  </si>
  <si>
    <t>I have been hit by a car while crossing the crosswalk in an intersection.  I don't believe that any of your proposals would solve the problem of bad drivers.  That seems to be the real issue to me.</t>
  </si>
  <si>
    <t>I have biked for 30+ years in this town, and some of new dedicated bike lanes are no good. Specifically those 2-lane ones that force us to ride against traffic and take non-intuitive turns. Also dislike having the lanes on loud and busy streets (like 26th and 28th).</t>
  </si>
  <si>
    <t xml:space="preserve">I have concerns about road design that inherently promotes unsafe speeds. </t>
  </si>
  <si>
    <t>I have lived in Minneapolis for 44 years and been driving Minneapolis for 56 years.  It is almost impossible to get anywhere in a timely fashion. Make bike paths and other traffic calming  improvements on back streets and leave main thoroughfares open .</t>
  </si>
  <si>
    <t>I have never seen such aggressive, reckless driving that we witness daily in this City. There seems to be no enforcement of ant traffic laws.</t>
  </si>
  <si>
    <t xml:space="preserve">I have noticed a lot of bollards and restriping in Southwest MPLS--thank you for that! I feel so much safer crossing 42nd with my nephews when I go to MLK Park with them. It makes a huge difference. I am a driver, bus rider, ped, and bicyclist. I am willing to drive slower and be in "more traffic" if it makes the streets safer. When I stopped for a pedestrain on Lyndale, a driver tried to go around me, as if I was taking a left turn. It's this behavior that makes it necessary to literally box drivers in. I hope they understand this when they get upset with the narrower lanes, slower sppeds, etc. If us drivers would drive responsibly, we wouldn't need all this infrastructure. Thanks for your work. It doesn't go unnoticed. </t>
  </si>
  <si>
    <t xml:space="preserve">I have noticed the driver yielding behavior (for people trying to cross the street) is particularly bad on busier streets. When the busy street has more than one lane in each direction it is even worse. This bad behavior is unsafe and unlawful and it creates barriers in communities. I strongly support all measures that encourage people driving to do so in a way that is safe, lawful and respectful of other roadway users. </t>
  </si>
  <si>
    <t>I have notified 311 twice about cars blowing through the PedXing at 39th st and 46th ave south. Nothing has been done. Cars rarely stop for pedestrians even though the yellow signs are there and the white lines on the street. Can you please put one of those “Stop for Pedestrians - it’s the law” signs in the middle of the street.</t>
  </si>
  <si>
    <t>I have repeatedly asked for crosswalk help at 43rd in Nicollet. Andrea Jenkins can't bother with it. This is a VERY DANGEROUS intersection with multiple restaurants and new apartments.  Do something please</t>
  </si>
  <si>
    <t>I HAVE REQUESTED A 4-WAY STOP AT EAST 29TH STREET &amp; S 31ST AVENUE, THIS IS A DENGERIOUS INTERSECTION WITH MANY ACIDENTS THAT GO UREPORTED, I HAD AN ACIDENT THERE BECAUSE A WOMAN  WAS GOING 35 IN A 25 MPH AND SUDELY APPEARD IN FRONT OF ME.</t>
  </si>
  <si>
    <t xml:space="preserve">I have seen more red lights run at the E 54th and Hiawatha intersection (by the dog park) in one year taking my dog there somewhat regularly than I have seen combined in my life (31). Do something about this intersection, as currently designed it is extremely dangerous. Also, Hennepin avenue is a mess. I go out of my way to bike on other streets because I get zero respect from any driver along that street. </t>
  </si>
  <si>
    <t>I highly support two direction, protected bike lanes. I would also like to see designated 24-hour or Business Hour zones for delivery services (mail carriers, food delivery, grocery delivery, etc). In dense neighborhoods, often those vehicles are parked in a way that's dangerous to cyclists and other vehicles because space is limited. Designated zones could help.</t>
  </si>
  <si>
    <t xml:space="preserve">I know the speed cameras were struck down by the courts 15~ years ago. Even as someone who still loves Mpls and doesn't plan to leave, I have come to refer to the south side anyway having become "red light optional" - just blatant running of them, some being treated like a stop sign, some just completely unsafely being blown through. Gets mah goat, for sure! I'm game for just about anything to slow traffic down, speed limits aren't going to do it though.   </t>
  </si>
  <si>
    <t>I like the idea of more caution lights at some busy crosswalks</t>
  </si>
  <si>
    <t>I like the idea of speed cameras for equitable and even-handed enforcement of speed limits, plus reducing citizen exposure to police violence. However, I would want strong privacy controls and oversight.</t>
  </si>
  <si>
    <t>I like the way 35W is working now. The city did a great job with it.</t>
  </si>
  <si>
    <t>I live 1/5 of a mile north of Northeast Minneapolis.</t>
  </si>
  <si>
    <t>I live at 15th and Monroe and I constantly hear vehicles flying up to and speeding away from the four way stop. I’m not sure if the bump outs have stopped that, but I hope they have kept pedestrians safer.</t>
  </si>
  <si>
    <t>I live at a four way stop and drivers are not inclined to stop anymore.</t>
  </si>
  <si>
    <t>I live between 46th and 47th Streets. I would suggest, at a minimum, adding "zebra" stripe  crosswalks for children crossing France Ave to attend SW High School. I OPPOSE adding bike lanes and removing on-street parking on France Ave. Drivers will just use this to create another "passing" lane. (This happens all the time on Franc e Ave.) Cars are inclined to speed (over 30 along France) and with "shoulders" cleared of parked cars, the vista widens and increased speeders will persist.</t>
  </si>
  <si>
    <t>I live in NE and Monroe isn't nearly as busy as Lyndale or Nicollet. Are there any non-county major roads in NE?</t>
  </si>
  <si>
    <t>I live in the North Loop. The bumpouts have been unsuccessful in increasing safety because people park illegally, thus decreasing visibility and the width of the traffic lane. Bumpouts only work with significant parking enforcement and issuing tickets to the illegal parkers.</t>
  </si>
  <si>
    <t>I live near Park and Portland and those streets terrify me. I have to try to cross it to get to my bus every morning and I'm always so fearful of them.</t>
  </si>
  <si>
    <t>I live on (and raised 2 kids on) Penn Ave just north of 394.  I've begged(!) the City to address speed for 30 years to no avail.  Your deliberate enabling of speeding is deplorable and this survey is a political stunt.</t>
  </si>
  <si>
    <t>I live on 42nd and Grand Ave S. I love all the changes/ improvements. Protected bike lanes are my favorite!</t>
  </si>
  <si>
    <t>I live on 60th Street South.  This street is often like a drag strip with zero enforcement or any sort of police presence.  Another potential and lower cost solution you did not list is to add Stop signs to streets like 60th at every single corner. St. Louis Park has done this on 39th St.</t>
  </si>
  <si>
    <t>I live on Oakland, between Portland and Park, both of which are terrifying. I actually feel marginally safer on a bike on those two avenues than a car.</t>
  </si>
  <si>
    <t>I live on the stretch of Johnson Street NE that was reconstructed in 2021. We need to be implementing that kind of design throughout the city.</t>
  </si>
  <si>
    <t>I love all the efforts to make the streets more pedestrian- and bike-friendly. I typically walk, bike, and take public transit to get around, by myself and with my two kids (ages 3 and 4), and sometimes the streets feel very unsafe for me and my kids. These new efforts have really made us feel safer and broaden the types of places we can safely go. One thing I would say is that speeding on Franklin seems to be neglected, especially SE Franklin through Prospect Park. Efforts to make that street more bike- and pedestrian-friendly would be amazing.</t>
  </si>
  <si>
    <t>i love speed humps!  and that you call them humps.  I especially love the big ones used for water main replacement - they slow cars down tremendously but a bike can just sail over them</t>
  </si>
  <si>
    <t xml:space="preserve">I love the 4-3 conversions, it’s made a huge difference on Lyndale South and anywhere else it’s been implemented. Drivers sense speed better with narrow lanes and pedestrian enhancements, not to mention wider sidewalks allow for more beautiful streets. Nobody pays attention to speed limits anyway. We need to “feel” that the road should be slower, not told with a dumb meaningless sign. </t>
  </si>
  <si>
    <t>I love the new slower speed limits on city streets. I would like to see speed bumps on Minnehaha PKWY to slow down traffic. As an older driver I like to take the Parkway rather than Crosstown or busy thru streets</t>
  </si>
  <si>
    <t>I love the way the Lyndale street design is working between Franklin and lake street!</t>
  </si>
  <si>
    <t xml:space="preserve">I moved here from calif. People do not stop t stop signs here. Also I have been terrorized by two men in linden hills for driving the speed limit. </t>
  </si>
  <si>
    <t>I only support narrowing traffic lanes if the space that was formerly part of the vehicle lane is instead converted into a PROTECTED bike lane. I also encourage the city to consider add protected bike lanes when they reduce streets from 4 lanes to 3 lanes (or, preferably, two driving lanes lanes and one dedicated transit lane, without any street parking AT ANY TIME OF DAY)</t>
  </si>
  <si>
    <t xml:space="preserve">I opposed several items because it’s a waste of tax payers money to do them when they won’t be enforced because of the police shortage and MPD doesn’t do speed chases. When you make the lanes narrower or add bump outs it just puts other drivers at risk when there are criminals in stolen vehicles trying to flee crime scenes. </t>
  </si>
  <si>
    <t xml:space="preserve">I rarely encounter anyone driving 25 miles per hour on any non-side street and it is aggravating and sleep-inducing when I do. I do not believe drivers want to drive so slowly (since almost no one does), especially when there isn't a need for it (no pedestrians in sight, little traffic, on thru roads). Freeways would be a good alternative to go faster and stop less, BUT the speeds on them are insane and people weave dangerously in and out and they are too busy (sometimes a parking lot nightmare) and stressful, so I much prefer regular roads. Going so slowly might make sense if you're just going a few blocks and don't have a lot to do, but driving 30-35 on thru roads makes sense to me and seems safe enough for pedestrians, too. Driving 20-25 on side roads also makes sense, and that is what I do. I support enforcement of serious violaters (ignoring red lights, 10-15 miles over the speed limit), but I do not want speed laws to be rigidly enforced with automated cameras. That would feel oppressive and "Big Brother"-like. </t>
  </si>
  <si>
    <t>I really appreciate the protected bike lanes (separated by curbs or elevation are the best; bollards, painting and striping are helpful too. I'd be in favor of more traffic lights on Nicollet in the 20s, as I live in that area and am always trying to cross as a pedestrian.</t>
  </si>
  <si>
    <t>I RESIDE AT COIMBATORE, TAMILNADU, INDIA. HENCE NOT APPLICABLE. THANK YOU RAJAN</t>
  </si>
  <si>
    <t>I see a level of excessive speed and risk taking law breaking never before witnessed. We all have tacit agreement to drive in a civil manor that does not put fellow citizens at risk. when the whole pack is 10 mile per hour over posted and drivers are speeding into 90mph commuting</t>
  </si>
  <si>
    <t xml:space="preserve">I see a lot of red light running as a pedestrian. I infrequently drive, and when I do, I can see why people run reds. Is there anything that can be done to time lights better? </t>
  </si>
  <si>
    <t>I strongly advocate making it physically difficult (if not impossible) to drive faster than posted speed limits. This is the best and most effective form of traffic calming.</t>
  </si>
  <si>
    <t>I strongly oppose adding bike lanes to busy streets (e.g. France Ave), especially proposals where the lane is simply a painted white line.  Also strongly oppose eliminating on-street parking as it will significantly impact our quality of life (e.g. my wife had a stroke and relies on rides, services, etc. that require on-street parking).</t>
  </si>
  <si>
    <t>I strongly oppose the new 20mph speed limits for the city.</t>
  </si>
  <si>
    <t>I strongly support all these measures. I think lowering the speed limit will not be effective without all the other measures. The streets need to be engineered for the speed you want people to drive. People will just ignore the speed limit without engineered traffic calming measures. Currently our streets are not equitably serving our communities. They prioritize people in vehicles over everyone else. Currently I do not feel safe biking or walking with my young children and often have little choice but to drive for short trips because the streets are too dangerous for my children. I think there could be some pushback regarding these measures for people who don't understand their value. But ultimately we need start investing in infrastructure that benefits all users. So many people can't drive, either they are too young, they have disabilities, or can't afford the high cost of automobility ownership. It is fundamentally unjust to not build safer streets so that everyone can use them and benefit from them</t>
  </si>
  <si>
    <t xml:space="preserve">I strongly support automated cameras enforcing speed limits and stops at stop signs and traffic lights. Both speeding and not stopping have become normalized and create unacceptable risks to non motorized and motorized participants in traffic alike. </t>
  </si>
  <si>
    <t>I strongly support red light cameras and speed cameras.</t>
  </si>
  <si>
    <t xml:space="preserve">I strongly support the use of traffic cameras at both intersections and speed checks. Walking and bicycling appears to be very dangerous on certain roads. I think bike lanes should always be with the flow of car traffic, not dual lane bike lanes on one side the street. </t>
  </si>
  <si>
    <t xml:space="preserve">I strongly support Vision Zero, but Minneapolis is still too reactive to crashes and pedestrian injury/deaths. I hope that the city continues to build safer streets and prioritize pedestrian feedback. </t>
  </si>
  <si>
    <t>I support 24 hr bus lanes and other measures to reduce the overall number of cars on the roads. Specifically I also would very much like to see roundabouts and speed humps along 31st st, which people race down to avoid lake st, but which goes through residential neighborhoods in Central, Powderhorn, and Corcoran. We ultimately had to move off our block after multiple near misses at a four way stop at 31st and 17th - people on 31st, especially during rush hour, just completely plowing through the stop sign</t>
  </si>
  <si>
    <t xml:space="preserve">I support 2-way to 1-way conversions provided other traffic calming elements are included.  Wide 1-way streets like Portland are not a good solution. </t>
  </si>
  <si>
    <t>I support a widespread, comprehensive implementation of traffic calming infrastructure throughout Minneapolis. Pedestrian safety is one of my top concerns as a resident and I see a great need for improvement to our pedestrian-supportive infrastructure.</t>
  </si>
  <si>
    <t xml:space="preserve">I support adding passive speed reduction and safety features, but the city also needs there to be serious consequences for unsafe, especially the patently reckless, behavior that is so common on our streets. Too many drivers are speeding dangerously and utterly disregarding traffic signals and stop signs. In my daily observations, it seems as if a majority of motorists are distracted by their mobile devices and are watching screens instead of their surroundings even as they drive through controlled intersections and other areas with rapidly changing conditions that warrant a driver's full attention. We need more law enforcement presence or something that will effectively reduce these threats.  </t>
  </si>
  <si>
    <t>I support all things to slow traffic and make it safer for everyone.</t>
  </si>
  <si>
    <t>I support almost anything that will slow vehicles down to accommodate pedestrians and bikers!!!!</t>
  </si>
  <si>
    <t>I support lowering the number of car lanes on a street if it means replacing that space with more room for cyclists and pedestrians.</t>
  </si>
  <si>
    <t xml:space="preserve">I support speed cameras only if implemented in such a way that they don't exacerbate racial inequities in the city. Given how many of the most dangerous streets are in poorer areas, just throwing up cameras and piling fines on people who can't pay is not acceptable. There need to be warnings, educational opportunities, etc. </t>
  </si>
  <si>
    <t>I support the goal.  I don't know if restricting traffic further is going to solve the problem.  If you convert a 4 lane road to three lanes, how will that improve traffic flow?  For example, recently the turn lane at the four way stop of Chicago and 56th was removed.  I don't understand the benefits to pedestrian safety.  Rolling through stop signs in my neighborhood is chronically awful.  Would like to see some changes there.</t>
  </si>
  <si>
    <t>I think all of the specific traffic calming measures combine to create a sense of chaos, confusion, and rage on our roads.  Rather than 5 kinds of bike lanes, with cops  parked in half of them, and broken bollards at 33% of the corners, I'd just like better public transit with easy to read maps and schedules at most stops, like in New York, San Francisco, or many European cities.</t>
  </si>
  <si>
    <t>I think altering the roads in any way - speed bumps, bumpouts, narrowing lanes - will only make driving riskier without slowing anyone down. The focus should be on bringing attention to where pedestrians are.</t>
  </si>
  <si>
    <t>I think it is ridiculous that bike lanes, bus only lanes bump outs, removal of parking spaces, and other measures have been put in place. It seems to pealanize the majority of citizens who in a winter city with hills are not going to be biking (we are not Amsterdam!) and need to be able to move through the city put bike lanes and slower traffic on less busy streets and don't try to have people biking and walking down the street use sidewalks for walking and side streets for biking where it will not impact the cars and the vast majority of citizens who pay the vast majority of the taxes. The Busses seem to have too much focus. Many don't take the bus downtown anymore after covid</t>
  </si>
  <si>
    <t>I think it might be good to no longer have right turns on red.  When walking I have had several close calls  when crossing on a green light because people turn right on red without even slowing down.</t>
  </si>
  <si>
    <t>I think it's unrealistic to post 25-mph limits on city streets. No one will honor them and law enforcement has much better things to do than ticket people motoring the old 30-mph speeds. ALSO, use caution when redesigning busy intersections, and/or lane mergers. Case in point, the ambivalence drivers face heading south on Johnson St. NE crossing 18th Ave. NE as far as one lane becoming two just in time to cross into a very busy entrance to I-35W and the Quarry Shopping Center is mind numbing. It creates a race to merge into the lane one needs to in the short distance of crossing 18th! The lane that opens to the left as you face south should be metered and specifically marked as a left turn lane. (See Lowry and Johnson just a few blocks to the north.) That intersection works well, Johnson and 18th is a nightmare.</t>
  </si>
  <si>
    <t>I think one important thing to keep in mind -- especially for things like narrowing lanes -- is that you need to leave space for bicycles on the roadway. While the law says bicycles can take the full lane, most cyclists don't, and car drivers don't give them space.</t>
  </si>
  <si>
    <t xml:space="preserve">I think safety is important but I’ve been driving for almost fifty years in Minneapolis and while 20 is a good speed on residential streets it’s much too slow on main thoroughfares, which should be set at 30 as they always were.0 </t>
  </si>
  <si>
    <t>I think speed humps and cameras are the best answers.  People still speed in narrow traffic lanes, making them more dangerous.  Converting one-way to two-way or reducing lanes could increase congestion, which increases driver impatience and causes bad behavior.  Slower-moving but free-flowing streets should be the ideal goal.</t>
  </si>
  <si>
    <t xml:space="preserve">I think streets that have a middle turn lane feel safer, and I like dedicated bus lanes. Bike lanes with a raised curb separating the bike lane and the street also feel safer as a biker. </t>
  </si>
  <si>
    <t>I think that changing infrastructure to slow down cars, with some of the methods listed above (not all of which I understand) is fundamentally a better approach than changing the speed limit or otherwise imploring drivers to be careful - forcing them to do so is better.</t>
  </si>
  <si>
    <t>I think the City really needs to slow down and access how some recent projects are working before steaming ahead. Many changes made in the name of safety seem to make things less safe. Some examples: I stopped biking downtown after the elevated/bike path was added. I nearly got sideswipped by a right turner every single day and feel the path is unsafe. Honestly I don't blame the drivers because the offset of the the bike lane and the streetscaping make visibility difficult. It just strikes me as a less safe design than the bike lane adjacent to the roadway that we had before. Also, so many of these attempts to reduce traffic on arterials seem designated to increase traffic on adjacent residential street (i.e. Bryant revisions shifting traffic volume to Colfax and Aldrich). I feel this makes things less safe. A more holistic vision to safety as opposed to a street by street view is needed.</t>
  </si>
  <si>
    <t>I think the most important thing is to slow motorized traffic. I don't feel that the posted speed limit is as important as design that encourages slower speeds, which is why I listed neutral for that option. I would like to see design that corresponds to slower speeds, and then the speed limit can reflect that as a reminder.  Any safety improvements that take the larger size of today’s vehicles into account are vital – since we can’t make the vehicles smaller, we need to adapt to their size. Given that today’s vehicles also have so many in-vehicle distractions (screens), the attention of drivers is already taxed. How can this reality be incorporated into street design? I would support fully separated, actually protected (not just bollards that do nothing to protect people) bike lanes on busier streets as well, as this could have the dual effect of slowing vehicles and encouraging bicycling by the interested but cautious subset.</t>
  </si>
  <si>
    <t>I think the number of bump outs that limit the parking for businesses in our neighborhood and makes turning the corners at any speed harder. There is a bump out in front of an apartment entrance in the middle of the block. Picking up and dropping off is more difficult and crossing there isn’t done very often.</t>
  </si>
  <si>
    <t>I think the only way to make it truly safer is to de-prioritize car infrastructure. Pedestrians and cyclists need to be our priority focus.</t>
  </si>
  <si>
    <t>I think the only way we will get people to slow down is with camera automated speed enforcement.  I hope we can push this issue!</t>
  </si>
  <si>
    <t>I very very strongly support curb-height crosswalks that keep ice and snow out of the path of accessibility users and pedestrians</t>
  </si>
  <si>
    <t xml:space="preserve">I voted "strongly support" for 25mph but I think that's still too fast in many instances! </t>
  </si>
  <si>
    <t xml:space="preserve">I walk and bike everywhere in Minneapolis and St. Paul.  I feel like I am at risk from every car on the road.  Turning cars always come too close to my body and often close enough that I can touch them. All cars turn left while I am in the crosswalk coming straight at me which is terrifying.  I continuously  wave left turn cars ahead of me or wait for them to pass before I cross the street. I do not see any safe drivers in Minneapolis.  How do we get drivers to drive safely?  I do think reducing the number of traffic lanes on Lyndale Ave. S. is a bad idea and I don't see any sign that it makes drivers drive more safely.  As a person who lives in the LHENA neighborhood where all north south streets are bike friendly except Hennepin Ave. S. We don't need a bike lane on Hennepin Ave. S.  because all the other streets are easy to bike. </t>
  </si>
  <si>
    <t xml:space="preserve">I want to balance safety with environmental concerns. For example, if improving safety means that cars are idling at traffic signals for multiple cycles, contributing to air pollution, that's not a good thing for residents, pedestrians and cyclistss. </t>
  </si>
  <si>
    <t>I wish something could be done about the car racing uptown.</t>
  </si>
  <si>
    <t>I wish we had the staff and equipment to set up speed enforcement at the intersection of University and Central. I regularly see cars and motorcycles going 60 to 70 MPH.</t>
  </si>
  <si>
    <t xml:space="preserve">I wish we would feed and house more people instead. </t>
  </si>
  <si>
    <t>I would add banning right turns on red throughout the city.</t>
  </si>
  <si>
    <t>I would have hoped to see some questions about actually converting some streets to bycicle and pedestrian traffic only, 24hour bus lanes, etc. this is still just more car infrastructure.</t>
  </si>
  <si>
    <t>I would like to advocate for removing most of the permanent plastic "pedestrian bumpers" (I'm not sure what their technical name is) on 42nd Street, especially near Nicollet Ave. As a bike commuter, they have made my bike rides on 42nd street feel less safe, since I know have to weave into car traffic to get around the bumpers at corners. They also cause huge backups on 42nd street near Nicollet during rush hour. I have not heard that 42nd and Nicollet was a dangerous intersection for pedestrians, so I'm confused why the city is spending my tax dollars on a project that is not needed and has made driving and biking in the area worse.</t>
  </si>
  <si>
    <t xml:space="preserve">I would like to avoid over clogged roads because we lessen lanes and effect parking for already struggling businesses. </t>
  </si>
  <si>
    <t xml:space="preserve">I would like to see "removing private vehicle access" on a temporary or permanent option to implement. Play streets, streets for people are a life-giving use of scarce public space in the City. </t>
  </si>
  <si>
    <t xml:space="preserve">I would like to see bike lanes moved to neighborhood streets rather than on the main and busy roads where they are alongside heavy traffic such as trucks and buses UNLESS the bike lane is separated from the rest of the traffic with a wide concrete barrier/median. A painted line is not enough. </t>
  </si>
  <si>
    <t>I would like to see bikers stop at stop signs and red lights.</t>
  </si>
  <si>
    <t xml:space="preserve">I would like to see data on the effectiveness of specific measures in practice, not just in theory. I have watched cars frequently fail to slow down or stop at the marked, raised pedestrian crossing at 49th and Lyndale Ave S. </t>
  </si>
  <si>
    <t xml:space="preserve">I would like to see how lowering the speed limits has made a change other than to make it impossible to get anywhere in the city in a timely manner. You don't say in question 1 what you consider "unsafe" It is difficult enough to get around the city. You don't need to slow every street to a crawl. </t>
  </si>
  <si>
    <t>I would like to see meaningful enforcement of the new 20-mph speed limit on residential streets; it’s largely ignored.</t>
  </si>
  <si>
    <t xml:space="preserve">I would like to see more painted pedestrian crossings at intersections where there is frequent pedestrian traffic and not at crossing areas no one uses. </t>
  </si>
  <si>
    <t>I would like to see more temporary signs when changes are made to educate drivers to the changes. For example, when a two-way bike line is installed, signs to remind drivers to look both ways.</t>
  </si>
  <si>
    <t>I would like to see speed reduction techniques near high schools because all the new drivers tend to drive too fast.</t>
  </si>
  <si>
    <t>I would like to see the intersection of Cedar and Minnehaha Pkwy have a roundabout installed. Many drivers speed, aren't away of pedestrians and cyclists. It is a heavily congested intersection. The intersection of Chicago Ave. and 48th St. should remain a 4-way stop because people often speed through the lights. There is a lot of pedestrians and cyclists that utilize this area. It would be preferable to make that intersection a mini-roundabout to slow traffic down.</t>
  </si>
  <si>
    <t>I would love it if we could get more of those mini roundabouts like those ones on 6th Ave in Marcy Holmes, they are so effective. Also you really need to put down those little concrete humps along every unprotected bike lane in town, not only are those bike lanes kinda useless but they make the road feel wider than a side street and drivers tear down them so fast! You guys ought to get rid of a lot of the downtown one-ways too, the traffic is not as peaky as COVID and people are driving like maniacs all hours of the day now because it's never really congested enough to need them and people treat them like a freeway now. Bus lane enforcement too, every muscle car in town is seemingly using the 7th St bus only lane as a drag strip!</t>
  </si>
  <si>
    <t xml:space="preserve">I would love to feel safe riding my bike in Minneapolis. I don’t. Cars are a major detriment to the quality of life in our city. </t>
  </si>
  <si>
    <t>I would love to see busy one ways turn into two ways! Especially 4th and University near the U</t>
  </si>
  <si>
    <t>I would love to see streets narrowed and bike lanes added above the curb next to the sidewalk like they do it in Germany.</t>
  </si>
  <si>
    <t xml:space="preserve">I would support stronger penalties for dangerous stunts such as street racing and spinning. Our laws do not treat these as serious offenses, yet they create dangers for other drivers and pedestrians. Remove these cars from the streets and scrap them. If someone knows they will lose their car permanently, this might provide a deterrent. </t>
  </si>
  <si>
    <t>I’d like to see more protected bike lanes so I can safely bike with my kids, and real enforcement to keep delivery trucks &amp; the uninformed from parking in our current bike lanes.</t>
  </si>
  <si>
    <t>I’m a Mpls native and have lived here my whole life. What makes our city great is how easy it is to get around by car and by bike. I do not support the cities initiative to narrow streets and add traffic calming “road furniture”. I would like for the city to do more data collecting on the root causes of pedestrian and vehicle collisions. Well we have a huge problem with distracted driving, we are just as distracted as a society and I see pedestrians walking right out into the middle of a street without looking both ways or while staring down at their phone. Let’s stop spending money on traffic calming measures and please, please, start spending money on fixing up our roads and basic infrastructure so that all of us can benefit. PS, I am a driver as well as an avid cyclist.</t>
  </si>
  <si>
    <t>I’m a public transit rider and pedestrian. I do not drive. I have almost been hit by The car on three separate/different occasions and it was usually when the car was turning in front of me when I was crossing in and marked crosswalk. It is someone who walks for a living I also do not find roundabouts safe at all because cars are often looking at other cars not for pedestrians. In fact I used to work in Richfield and one of the reasons I quit working there was because of the roundabouts they were installing all along 66 street which made it a lot harder for me to cross the road safely now.</t>
  </si>
  <si>
    <t>I’ve noticed some places where streets have been repainted so bike line are wider but driving lanes are narrower. That’s stupid! Cars need a safe width to drive in or bikers will get hit regardless of how the street is painted.</t>
  </si>
  <si>
    <t>I'd like to see more communications on how changes for safety also typically either maintain travel times or improve them. I'd also like to see Google maps reflect changes to the street ASAP after implementation so people don't get frustrated unnecessarily.</t>
  </si>
  <si>
    <t xml:space="preserve">I'd rather see red light running enforcement cameras then speed enforcement cameras </t>
  </si>
  <si>
    <t xml:space="preserve">I'd take care with speed safety cameras because it's hard to tell who is driving. </t>
  </si>
  <si>
    <t>If speed limit is too slow and it is largely ignored. Narrow lanes are OK if provisions are made for bikes.</t>
  </si>
  <si>
    <t>If the lights made sense, I think less people would speed. In order to not hit every single light on certain NE streets, University, you cannot be going the speed limit. Often, they turn without a car coming from opposite direction to trigger it. People do and will speed when it helps them to save time and gas mileage. If they work at the speed limit, it would help a lot.</t>
  </si>
  <si>
    <t>If these are main arteries...then accommodate reasonable speeds by adding safety for pedestrians, don't make it difficult for vehicles. If people understand a main artery has a higher speed and there are pedestrian options, then it may relieve the crazy driving by people on less or non busier streets. I am more concerned about dangerous speeds on streets where the speed is not expected. Round abouts in neighborhoods on secondary arteries (whatever you call them) would be a much better investment in my opinion. This approach seems very wrong to me.</t>
  </si>
  <si>
    <t>If you change speed limits, change the light timing to encourage the new speed limit vs encouraging faster speeds to make lights.</t>
  </si>
  <si>
    <t>If you don’t open driving none of this makes a difference! Bad drivers make left hand turns from the right lane &amp; visa versa! Many drivers don’t care!</t>
  </si>
  <si>
    <t>If you go to older cities out east, the entire roadway is just way, way more narrow than we have in Minneapolis. They also often have fewer lanes. Yet somehow people get around just fine. We need to really be skeptical of ANY road that has more than one car lane in each direction.</t>
  </si>
  <si>
    <t>If you prioritize pedestrians, bicyclists, and transit over automobiles, pretty sure it will decrease deaths and injuries due to traffic</t>
  </si>
  <si>
    <t xml:space="preserve">If your only interest is to reduce/eliminate deaths and serious accidents why not a 10 MPH speed limit. Eliminate some really bad drivers with stronger speeding penalties and enforcement and judges who will give stronger penalties.  . </t>
  </si>
  <si>
    <t>Illegal U-Turns and cruising through red lights and stop signs seems like a big threat which are not addressed in this survey.</t>
  </si>
  <si>
    <t xml:space="preserve">Im a big fan of idea of speeding cameras if they will be legal in minneapolis. </t>
  </si>
  <si>
    <t>I'm a big fan of the work being done to align more with the Strong Towns viewpoints. I am a cyclist, pedestrian, transit user, and a driver. As a cyclist I have been hesitant to support separate infrastructure because of concerns on how it is implemented. Often, the presence of cycling infrastructure gives drivers the impression that "That's where *they* should be. Not here." Never mind that the car route is more direct, or the cycling infrastructure doesn't work even go where I need it to. This affect is only amplified as a pedestrian. Then, there are transition points - where I must go from acting like a vehicle on s road to acting like a cyclist with my own infrastructure, or vice versa. There almost never thoughtful transition points in the middle of paths, leaving me to rejoin traffic in a manner that surprises and often annoys the people operating a thing that can kill me. Even if I am transitioning at the beginning or end of a designated trail, the safe/official approach is usually some flavor of, "Get off bike in road. Do two crossings as a pedestrian. Walk to wherever the bicycle trail actually starts. Remount." I am a commuter, who also needs to get where I am going. So, what usually happens is some flavor of "do a turn where no car is allowed to turn, and signs only indicate behavior for a car, so they don't know to watch for me. Hope there's no ice b/c i have to time things, since I'm not getting a light. Try not to die." I am specifically thinking of the 19th Ave S and 3rd Ave S by the Carlson School. Finally, plow the bike lanes and bike boulevards. When I lived in March Holmes and biked to campus 5th St actually became my main route. I still hated the number of stop signs, and you should have bike yield signs, because bicycles are not cars. But 5th St became unrideable, and the painted bicycle gutters on University and 4th St were more dangerous than risking making angry the drivers trying to get to 35W.</t>
  </si>
  <si>
    <t>I'm a bike commuter.  I hate the bump outs with curbs because it forces me into the same space where cars want to be.  I love the bike lanes that have been added on streets where they make sense but I also don't like a lot of the ways they've been implemented.  For example, along Hennepin in downtown and when on the bridge it would make me feel a lot safer if there were those white plastic posts between the bike lane and the car lane.  I'd also really appreciate it if they enforced no parking in the bike lanes.  With the new bike lanes that are level with the sidewalk instead of the street it would be very helpful if the pavement was painted green or something to make if very obvious to pedestrians that it is a bike lane.  Instead of worrying about cars when I'm on the street level, I now have to dodge pedestrians walking in the bike lane. I would really appreciate it if the laws we have were actually enforced in general.  There are many spaces in my neighborhood that are marked no parking at any time because they are on a busy corner and yet people park there always.  It's been like that for years with no consequences so people continue to do it.  There is also no parking within a certain number of feet from alleys and corners.  This is also not enforced which makes it extremely difficult to see oncoming traffic when making turns.  It would be really great if all curbs that are no parking areas were painted bright yellow to make it obvious for drivers where they can and cannot park.</t>
  </si>
  <si>
    <t>I'm a year-round bicycle commuter, but I don't believe every street has to have a bike lane on it. Choose a handful of designated routes and do them well and everyone will be happier.</t>
  </si>
  <si>
    <t xml:space="preserve">I'm all for making 4 lanes into 3 so that there are natural turn lanes. Bump-outs are terrible. Whatever happened on Monroe is a disaster. That's going to really suck when there's snow and accumulation. </t>
  </si>
  <si>
    <t xml:space="preserve">I'm concerned about speeding and drivers ignoring stop signs. </t>
  </si>
  <si>
    <t xml:space="preserve">I'm interested in having a round about installed at the intersection of 34th street and longfellow avenue.  it's one block east of cedar ave and one block north of 35th street.  people are using 34th and longfellow and through streets and traveling at high speeds.  There's a round about on the west side of cedar and it seems to keep traffic slower there. </t>
  </si>
  <si>
    <t>I'm nervous biking with kids to local parks and schools, thank you for prioritizing this.</t>
  </si>
  <si>
    <t xml:space="preserve">I'm tired of being nearly killed on a weekly basis while just trying to walk or bike somewhere. </t>
  </si>
  <si>
    <t>Implement other methods that also prevent pedestrians from incurring severe injuries. There are lots of pedestrians who will not use the crosswalks provided to them... it's very stressful.</t>
  </si>
  <si>
    <t>Improved safety measures for pedestrians, bicyclists, and everyone not using a car is a high priority for me and will contribute greatly to safety across the entire city.</t>
  </si>
  <si>
    <t>Improving infrastructure for public transit, biking, and walking are huge for making our streets safer! When people have more options than just a personal car, we can make the roads less cluttered and safer for everyone!</t>
  </si>
  <si>
    <t>In addition to “mini” traffic circles, I strongly support major traffic circles where space allows such as at Franklin Ave SE, East River Parkway and 27 Ave SE</t>
  </si>
  <si>
    <t>In addition to Lyndale/ Lake/ Franklin, Park and Portland avenue are huge problems in my neighborhood for speeding. With 2-3 one-way lanes it feels like crossing a freeway when I try to go from my home to Powderhorn Park. I constantly worry that someone will veer over at high speeds when I'm walking on the sidewalk or biking with my toddler. I strongly support any sort of traffic calming measure.</t>
  </si>
  <si>
    <t xml:space="preserve">In my experience many of these ideas make it more hazardous to both pedestrians and motorists. </t>
  </si>
  <si>
    <t>In my experience mostly in Vancouver, Canada, mini-roundabouts often just lead drivers to drive faster immediately after leaving them, so they only slow down traffic right at the roundabout, but make it worse nearby.</t>
  </si>
  <si>
    <t>In my observation, when speed calming measures are added to the middle of the street (delineators in the center of Lyndale Ave N) more cars ended up on the sidewalks, in yards, and hitting/killing Blvd trees. I imagine putting pedestrian medians would have the same effect. I was much more stressed walking on the sidewalk or having my kids play in the yard when the delineators were diverting fast erratic drivers off the streets..</t>
  </si>
  <si>
    <t xml:space="preserve">In my opinion, in addition to speed, blind intersections are another major source of danger. Having lived in Minneapolis for quite a while now, I notice how cars that are parked too close to intersections create a hazard for drivers, pedestrians and bikers because they eliminate the ability to see if anyone is coming from other directions. </t>
  </si>
  <si>
    <t>In my opinion, it doesn't matter what speed limits we set if we don't enforce them (for example, M'haha Pkwy.).</t>
  </si>
  <si>
    <t xml:space="preserve">In recent weeks we have seen the installation of Bollards at various intersections of South Minneapolis and throughout other parts of the city. In only a few short days some of the bollards had already been run over. I suspect that they had because even with a small car making a right hand turn damn near puts you in the oncoming traffic lane. If you have anything bigger than a compact to medium size vehicle its damn near impossible to make that turn without running over a few of them. I want the city to quit their WAR on the Automobile! You have a Bicycle Addvisory Committe, I'd like to see a Automobile Advisory Committee established so we have a seat that the table. </t>
  </si>
  <si>
    <t xml:space="preserve">In terms of safety we also need to consider proper pedestrian lighting, signage and signals especially for disabled pedestrians. Proper sight lines need to be considered and obstacles that distract drivers such as advertisements or billboards. These should be minimized. New technology should be researched that block cellphones signals to prevent drivers from receiving texts or phone calls while driving that can cause accidents.  </t>
  </si>
  <si>
    <t xml:space="preserve">In the city, I am primarily a cyclist but a sometime driver as well. 'Bumpouts' - such as were first installed from M'haha creek North to Lake Street years ago - were clearly problematic for cyclists using Lyndale. So many 'pinch points' that motorists are not clever about. I DO NOT LIKE bumpouts (as a pedaler) except were there is heavy and regular pedestrian use, such as at semaphores. </t>
  </si>
  <si>
    <t xml:space="preserve">In the past few weeks I have seen many cars using red lights as stop signs. I highly support red light cameras as well as speed cameras. </t>
  </si>
  <si>
    <t>In the uptown and Lynn lake areas your traffic changes have created traffic jams, added to the cost that contractors charge to do work at your home and prevent people from coming into town to go shopping and to restaurants.  On 28th st. West, if a cost analysis was done the bike lane made from a traffic lane would be a failure</t>
  </si>
  <si>
    <t>Incorporate trees on center medians.  Provide perpetual funding for maintaining plantings, including trees and rain gardens.</t>
  </si>
  <si>
    <t xml:space="preserve">Incorporate wildlife crossings to support habitat connectivity in areas near woods and water. Transition parkways into car-free boulevards. </t>
  </si>
  <si>
    <t>Increase enforcement against vehicles parked/idling in bike lanes.</t>
  </si>
  <si>
    <t>Install and standardize crosswalk buttons at every light that actually stops traffic.  The crosswalk buttons are missing, outdated, or don't do anything.</t>
  </si>
  <si>
    <t>Intersections in older neighborhoods with traffic lights should be removed as there is no traffic volume to regulate and they become purposeless and stop traffic unnecessarily.</t>
  </si>
  <si>
    <t>Is carjacking in the category of traffic safety? It needs to be addressed, or more (including myself) will be moving out of Minneapolis</t>
  </si>
  <si>
    <t xml:space="preserve">It doesn’t matter what I say. The city caves to the hard core bike activists. I feel more unsafe walking around the city due to crime, but the radicals that run the city just tell us crime is a made up issue. I’ve talked to more people that would have supported bike infrastructure in the past but have been turned away by what the city has done. Your plan to turn us into Amsterdam is failing. </t>
  </si>
  <si>
    <t>It has never felt safe to let our daughter bike 2 miles to school. I hope we can make a city where everyone can get around without risking injury or death.</t>
  </si>
  <si>
    <t>It is critical that there be all means possible to isolate motor vehicle traffic from bicycle traffic!</t>
  </si>
  <si>
    <t xml:space="preserve">It seems like the survey implies that changing from a one-way to a two-way is safer. Why in the world then are you turning Bryant Ave S into a one way? It is ridiculous. You have removed the bus from what historically has been a transit route going back to the street car days. Bryant has the most multi-unit buildings, apartments and 4-plexes of any corridor in this part of Minneapolis--because it was a street car route. Now no bus on one of the most densely populated streets. Brilliant. Lyndale south of 31st is mostly single family homes. Who do you think is more likely to need the bus? Waiting for a bus on Lyndale is awful. Also, residents and employees of Walker Methodist now have to go to Lyndale to get the #4. Do you know how hard that is in a wheelchair? Or after you’ve worked a full shift and get off at 11pm? Do have any actual understanding of the neighborhoods on which you impose these plans? You pushed the Bryant plan through in the height of the pandemic when people could not coordinate or handle one more thing. Not one public hearing. The ruination of Bryant will go down in history as as terrible a blunder as Block E or the razing of the gateway district. The city claims to care about renters &amp; apartment dwellers. The Bryant plan is proof that it does not. It's all posturing, people who think they know what we want and need. The renters of Bryant need the bus. On Bryant. Also places to park, because yes, we use cars, too. You are making the city elitist and catering above all to the bike lane activists. There were better alternatives in this part of Minneapolis for bikes. Like Dupont/King's highway, where the current detour goes. But the city did not listen. Thanks for screwing the renters of Bryant. Most of us do not have driveways, parking spaces or garages. Do you know what it's like to have to carry your groceries a block or more after dark? In the winter? Your parking studies are baloney. And a big NO to chicanes. </t>
  </si>
  <si>
    <t>It seems very unsafe the way there is so much construction with little apparent consideration how people are supposed to get home living around all the one-way streets. I noticed that this is leading to both people driving down the wrong way on a one-way street, and also to increased aggression leading to MORE unsafe driving, rather than less. This season's construction appears to be a total mess and not thought out well. Also, as a taxpayer I would much rather see ways to ticket speeding offenders rather than spending a lot of money putting down lots of new concrete in the way of drivers in order to slow them down. A lot of these "improvements" seem like even after construction is over they will make traffic flow less well and therefore only increase road rage and drivers disregarding traffic rules.</t>
  </si>
  <si>
    <t>It’s increasing dangerous to be a pedestrian in Minneapolis.  Speeding and running red lights are rampant with seemingly no repercussions.If we don’t have the requisite enforcement officers, we need to build in other design impediments.</t>
  </si>
  <si>
    <t>It's a huge problem in this city. One of the best reasons to live in the city is that we can walk to things, and I'm scared to let my young kids walk across any major road in this city. We need to eliminate right-turn-on-red at many intersections and camera enforcement of traffic laws.</t>
  </si>
  <si>
    <t>It's dangerous when bicyclists must enter the main traffic lane to get around a bumpout.  Ditto for pedestrians in winter when bumpouts are not shoveled.</t>
  </si>
  <si>
    <t>It's getting very difficult to drive in the city.  You know we all can not walk or bike.</t>
  </si>
  <si>
    <t xml:space="preserve">It's implied that 2-ways are safer than one ways, then why are you turning Bryant from a 2-way to a one way then? Removing most of the bus routes from Bryant - a dense transit way full of apartments &amp; business hubs and putting them on Lyndale which south of 31st is mostly SFHs makes no sense. Now people who live at Walker who use wheelchairs have to get themselves to Lyndale to take the #4, as do the shift workers getting off at 11pm. Removing 50% of the parking on Bryant penalizes renters. A row of parked cars along the street is a good buffer between pedestrians &amp; traffic. Bike lanes next to pedestrians endanger pedestrians &amp; people in wheelchairs. </t>
  </si>
  <si>
    <t>It's ridiculous that Minneapolis allows Hennepin County and MNDOt to operate awful STROADS in the City. Why does Minneapolis pretend these roads don't exist when discussing Vision Zero as they are so dangerous and account for most of the major streets.? Take back Hiawatha Ave, Central Avenue, University Avenue and other MNDOt highways because they are only meant to move lots of cars quickly. Hennepin County seems incapible of operating streets that don't kill or injure people like Lake St., Lyndale Ave, Broadway, Lowry, Cedar, etc. Turn these roads over to Minneapolis jurisdiction and then implement the strategies above. Hennepin County engineers only know how to design suburban roads meant for large volumes of cars and not people who walk, use transit or bike. Most of the streets downtown Minneapolis are owned by Minneapolis, but are 3-lane one-direction that foster fast moving cars and create a horrible environment for people outside of cars.</t>
  </si>
  <si>
    <t>I've lived in Minneapolis for 40 years. The speed of drivers appears to be at an all-time high. I support any efforts to slow down drivers to keep us all safe.</t>
  </si>
  <si>
    <t>I've noticed that running red lights and speeding are the common driver behaviors that make me feel unsafe as a pedestrian. I support automated speed and red light enforcement. In addition to all of the measures listed above that will help achieve safer traffic speeds, I would point out that incentivizing more people to ride public transit, investing in public transit improvements like rapid transit and 24/7 dedicated bus lanes would also help to achieve the Vision Zero goal as more people on the bus means fewer drivers on the road. Fewer drivers on the road means fewer drivers exhibiting dangerous behavior.</t>
  </si>
  <si>
    <t>Johnson St by the Quarry needs MUCH better signage!</t>
  </si>
  <si>
    <t>Just better or more bike lanes and keeping all bike lanes similar.</t>
  </si>
  <si>
    <t>Just reducing the speed limit doesn't seem to do much.  Many people don't pay any attention to how fast they are driving.</t>
  </si>
  <si>
    <t>Just that something has to be done. Way too many people getting away with many unsafe driving habits, while the rest of us pay for it:(</t>
  </si>
  <si>
    <t>Keep adult bicyclists off ALL city sidewalks.</t>
  </si>
  <si>
    <t>Keep bikes out of the roadway. Build hybrid versions of sidewalk / bike lanes so bikes are safely out of the vehicle traffic but still have plenty of access to riding a bike as a necessity or pleasure.</t>
  </si>
  <si>
    <t xml:space="preserve">Keep slowing cars and creating safer places to walk in our city! </t>
  </si>
  <si>
    <t>Keep supporting bike infrastructure</t>
  </si>
  <si>
    <t>Keep up the communication and efforts. People remain heavily attached to thier cars and should be out walking and biking safely!</t>
  </si>
  <si>
    <t>Lake street is scary to cross on foot. 4 lane traffic usually means some cars are racing to get around others. Marshall Ave in Saint Paul is much more pleasant to drive down and cross as a pedestrian. A center island with trees is excellent as well. Please, please please rethink Lake street.</t>
  </si>
  <si>
    <t xml:space="preserve">Lean more on design and less that increases risk for inequitable enforcement </t>
  </si>
  <si>
    <t xml:space="preserve">Left turn lanes are drastically needed. Especially on streets like Lake Street. </t>
  </si>
  <si>
    <t>Less bike lanes</t>
  </si>
  <si>
    <t>Let the police stop offenders give them a citation, and/or go to jail!  Enforce current laws!!</t>
  </si>
  <si>
    <t xml:space="preserve">Let's get more police/traffic cops  on the street to enforce existing traffic laws: speeding, running red lights, reckless driving. </t>
  </si>
  <si>
    <t>Let's get to zero!  City Streets are not highways!</t>
  </si>
  <si>
    <t xml:space="preserve">-License &amp; enforce regulations for bicycle traffic. -Convert 4-lane 2-way streets to 3 lanes WITH diagonal parking. </t>
  </si>
  <si>
    <t>Limit overnight parking especially around park areas</t>
  </si>
  <si>
    <t xml:space="preserve">Live on Park Avenue by South Washington and find Washington &amp; Park can be extremely busy and unsafe during rush hours and on dates for Vikings and shows at US Bank stadium </t>
  </si>
  <si>
    <t>Living on Lyndale Ave N for 12 years I have experienced first had the death and destruction caused by high speeds and reckless driving. I hope solutions can be implemented soon. My neighbors and I are here to support these improvements in anyway needed.</t>
  </si>
  <si>
    <t xml:space="preserve">Looking at Monroe St, all I can think is that it's the City's goal to INCREASE fatalities. A 2 way street with only one lane that is used as a main thoroughfare is asking for disaster. </t>
  </si>
  <si>
    <t>Love the Grand Ave traffic calming measures! More of this!</t>
  </si>
  <si>
    <t>Love the new slower city wide speed limits!!</t>
  </si>
  <si>
    <t>Lower speed limits are great, but we need to enforce them too.</t>
  </si>
  <si>
    <t>Lower speed limits need to be paired with speed safety cameras for enforcement, otherwise they are toothless and contribute to a sense of safety that may not exist.</t>
  </si>
  <si>
    <t xml:space="preserve">Lower than 25 mph! Protected medians on 26th and 28th bike lanes. </t>
  </si>
  <si>
    <t xml:space="preserve">Lowering the speed limit does not change the mentality of an individual who does not respect the law and law enforcement.  Doing away with the police dept. is the wrong thing to do.  Certain people just take advantage of that.  Harsher penalties are needed for those committing the crimes.  Allow the police to enforce the laws that are in place and judges need to hand out appropriate sentencing for the crimes committed. </t>
  </si>
  <si>
    <t>Lyndale Ave N is a speedway</t>
  </si>
  <si>
    <t>majority of space and right of way for bus, bike and walk/roll. Less and less and less right of way and public space for private cars, parking</t>
  </si>
  <si>
    <t>Make certain streets bus, bike and pedestrian only.</t>
  </si>
  <si>
    <t xml:space="preserve">Make continuous bike lanes on streets using 28th Street as an example. Currently, the bike lane starts and ends at certain points. </t>
  </si>
  <si>
    <t>Make it easier to have pedestrian crosswalks &amp; lights installed. I've asked my city council rep about this &amp; she said it's incredibly hard to do in Minneapolis.</t>
  </si>
  <si>
    <t xml:space="preserve">Make sure bicycles remain on sidewalks. </t>
  </si>
  <si>
    <t>Make the bikers follow the rules of the road as well as cars.  I have almost been hit by bikers while walking a d while driving because they run traffic signals.</t>
  </si>
  <si>
    <t>Make the city easier for walking, biking, and invest more into public transportation.</t>
  </si>
  <si>
    <t>Making the city more unfriendly for drivers against the will of most people is NOT the answer</t>
  </si>
  <si>
    <t>Many of the traffic-slowing items under consideration also can make travel more difficult for cyclists, such as narrower lanes, bumpouts and pedestrian medians because they funnel cyclists through a constricted amount of space.</t>
  </si>
  <si>
    <t xml:space="preserve">Many of these are good ideas, however, none of them get to the point that more and more drivers are ignoring the laws. I witness cars running red lights and stop signs once or twice a week! Speed is one aspect of safety, but is not the major problem here. </t>
  </si>
  <si>
    <t xml:space="preserve">Many of these ideas will only work during warmer months, NOT during winter weather. Narrower lanes during winter weather will endanger both drivers and pedestrians, not to mention make public transit far more difficult. The same goes for speed humps. Automated traffic control cameras are predatory, an image MPD should really be working to move away from. Endangering drivers or making driving more difficult, ESPECIALLY DURING WINTER WEATHER, will only cause more damage and work against pedestrian safety.  </t>
  </si>
  <si>
    <t xml:space="preserve">Mayor and city council need to support original Hennepin Ave redesign with high priority to 24/7 bus lane and all necessary pedestrian/biker safety measures. Cars are not our future. Mpls has had terrible transit plans for 50 years. We have to catch up now. </t>
  </si>
  <si>
    <t>Measures should also be taken, where possible, on county streets like Broadway.</t>
  </si>
  <si>
    <t xml:space="preserve">Minneapolis does a terrible job at the final execution of street improvement projects. It seems to take days or weeks to complete striping, signage, and operational changes leading to situations that are unsafe or incomplete. This situation needs to be improved. </t>
  </si>
  <si>
    <t xml:space="preserve">Minneapolis does a very poor job plowing bike lanes or clearing sidewalks. This forces people into cars where they otherwise might not. Makes more traffic and less safety. </t>
  </si>
  <si>
    <t>Minneapolis downtown streets are not safe mainly because of criminal young men prowling the walkways looking for prey.  Cars are a significantly less of a problem.</t>
  </si>
  <si>
    <t>Minneapolis is such a great city but car traffic is out of control and keeps me from getting out and enjoying the city safely! We need to prioritize people over cars</t>
  </si>
  <si>
    <t>Minneapolis should be willing to close entire street segments to vehicular traffic. Alternatively, you can close streets to only allow transit+bikes+emergency vehicles like on U of M campus.</t>
  </si>
  <si>
    <t xml:space="preserve">More bike and pedestrian only streets.  </t>
  </si>
  <si>
    <t xml:space="preserve">More bike lanes and pedestrian crossing </t>
  </si>
  <si>
    <t>More bike lanes that separate cars from bikes would improve traffic safety.</t>
  </si>
  <si>
    <t>More bike lanes with curbs</t>
  </si>
  <si>
    <t>More bike lanes!</t>
  </si>
  <si>
    <t>More bike lanes! I'm tired of nearly getting hit by cars.</t>
  </si>
  <si>
    <t xml:space="preserve">more bike lanes, narrower car lanes with more room for pedestrians </t>
  </si>
  <si>
    <t>more cameras to slow traffic down and signs warning about penalties - this might wake up some drivers</t>
  </si>
  <si>
    <t>More car free boulevards. Less trying to accommodate the right of cars to take up space</t>
  </si>
  <si>
    <t>More car-free streets</t>
  </si>
  <si>
    <t>More concrete protection vs. plastic delineators. More planters, color, art, and urban design should be incorporated into traffic calming to make our streets look more warm and pleasant and less like permanent construction zone</t>
  </si>
  <si>
    <t>More cops to enforce rules</t>
  </si>
  <si>
    <t>More crosslights/crosswalks on Lyndale please!</t>
  </si>
  <si>
    <t>More diverter intersections. More segments of streets (ideally with commerce on them!) closed to traffic / pedestrianized.</t>
  </si>
  <si>
    <t>More emphisis on asking people not to Tailgate! &amp; to pause at roundabouts not drive through</t>
  </si>
  <si>
    <t>More enforcement needed from MPD and reg services. Would love for a new traffic enforcement team to take enforcement away from MPD, since they are major violators.</t>
  </si>
  <si>
    <t xml:space="preserve">More enforcement of current traffic laws </t>
  </si>
  <si>
    <t>More enforcement of existing traffic laws by MPD.</t>
  </si>
  <si>
    <t>More enforcement of the present laws in general.  People see the chance of getting caught as almost zero</t>
  </si>
  <si>
    <t xml:space="preserve">more enforcement, Vision Zero will only be achieved by incorporating all components into a roadway safety plan. That means having engineers to design and make the roads safer--but you also must have enforcement by actual live police as part of your efforts to exchange ideas &amp; incorporate their perspective into the design of safer streets &amp; let them enforce the laws. Lower speeds will not be achieved by posting signs &amp; doing campaign messages alone. There must be consequences to get people to follow the rules. </t>
  </si>
  <si>
    <t>more off street and protected bike lanes will improve my desire to bike around minneapolis</t>
  </si>
  <si>
    <t>more off street bike lanes;</t>
  </si>
  <si>
    <t xml:space="preserve">More one way streets especially Bryant Avenue South it is WAY too narrow! My car has been hit twice here. </t>
  </si>
  <si>
    <t>More parking patrol</t>
  </si>
  <si>
    <t>More ped/bike/transit only streets are needed.</t>
  </si>
  <si>
    <t>More pedestrian forward designs will decrease traffic overall.</t>
  </si>
  <si>
    <t>More police</t>
  </si>
  <si>
    <t>More police enforcement of traffic laws.  Don't add bike lanes.  Put up speed indicator signs</t>
  </si>
  <si>
    <t>More police stops for speeding, headlight out and other minor traffic infractions.</t>
  </si>
  <si>
    <t xml:space="preserve">More protected bike lanes please! </t>
  </si>
  <si>
    <t>More protected bike lanes. While I appreciate we designate some space for those lanes, I’d like to see Minneapolis couple them with a concrete barrier to separate things on busier avenues (ex: University Ave)</t>
  </si>
  <si>
    <t>More rail! Please!</t>
  </si>
  <si>
    <t>More traffic agents</t>
  </si>
  <si>
    <t xml:space="preserve">More traffic calming may be needed around 38 and Chicago </t>
  </si>
  <si>
    <t xml:space="preserve">More traffic speed monitor units. Need them to show people how fast they are really going compared to the speed limit. Also, more tickets. </t>
  </si>
  <si>
    <t>More visible cameras difficult to vandalize to let those breaking the law know that they are being recorded before they commit the crime. Visible public signs letting people know that they are being recorded that are elevated and/or difficult to reach and vandalize. Accountability and consequences for those who choose to break the law.</t>
  </si>
  <si>
    <t xml:space="preserve">More20 mph  sped limits sign in core of neighborhoods. There are zero 20 mph speed limit signs  in Whittier </t>
  </si>
  <si>
    <t>Most of all, we need enforcement.</t>
  </si>
  <si>
    <t xml:space="preserve">Most people drive at an unsafe speed in the city. Designated bike lanes make me feel safer. </t>
  </si>
  <si>
    <t xml:space="preserve">Move bike lane off main streets to side streets.  Make more 4 way stops on bike blvds where cars must stop, but bike do not have to stop.  I feel like the idea of making congestion worse to improve safety will have an opposite effect. </t>
  </si>
  <si>
    <t>My comments are only regarding Nicollet Ave, as I do not generally travel on N. Lyndale or Monroe NE and feel that it is most appropriate to consider the insights of residents in those neighborhoods</t>
  </si>
  <si>
    <t>My concern is not so much with “busier “ streets, but simple pedestrian safety at all crossings. We live by Roosevelt High School. The pedestrian crossings on 28th right in front of the school and the crossing on 42nd Street and 26th Ave are ridiculously dangerous. Attempts to improve pedestrian safety have included a median in front of the school and Kane narrowing a with marker poles in the middle of the intersections- people literally just run them down. I think a major problem is the confusion of a wide variety of pedestrian crossing signs- some with just the yellow triangles and median paint, others with additional verbal signs that remind motorists that they must stop for a pedestrian in the crossing, and some with buttons to push to create a flashing yellow light. Either motorists are confused by the conflicting signage- or most people in Mpls are just jerks. I prefer not to think the later. I have been almost run over more times than I can count with a toddler in a stroller and a dog. With no traffic enforcement and confusing signage pedestrians continue to take their lives in their hands. It is a citywide issue- not just a problem on “ busier streets”</t>
  </si>
  <si>
    <t>My daughter was gravely injured (as a pedestrian) on Hennepin Avenue. At age 24, she is now disabled.. Not only do we need MUCH MORE EXTENSIVE traffic calming, we need the police and prosecutors to investigate and push for punishments that GET REPEAT OFFENDERS OF THE STREETS. (The person who hit my daughter was driving on suspended license -- one of FOUR times he was cited in just two years. GET SERIOUS ABOUT ACTUAL CONSEQUENCES for these drivers</t>
  </si>
  <si>
    <t>My kids walk and bike to school. We just came back from Reykjavik and Oslo and we LOVED seeing all of the infrastructure they have to increase pedestrian access. I think the islands at 22nd and Johnson are a good start and we should get more aggressive pretty much everywhere in town!</t>
  </si>
  <si>
    <t xml:space="preserve">Narrow lanes and speed bumps are hard on school and larger vehicles.  One to two ways makes it less safe for walkers and bikes.  No cameras as they are not legal.  Bikes also need to obey traffic signals.  Support no injuries for these measures will be hard on businesses and delivery people (including school buses)  and make streets hard to plow in winter. </t>
  </si>
  <si>
    <t>Narrow streets, wider sidewalks, protected bike lanes, and more tree plantings.</t>
  </si>
  <si>
    <t xml:space="preserve">Narrowing lanes only causes hazards </t>
  </si>
  <si>
    <t>Narrowing traffic lanes and creating intersection bump outs is horrible. It makes transportation a real pain. I think moving bike lanes to less busy streets, say one block over or something, would make good sense</t>
  </si>
  <si>
    <t>Narrowing traffic lanes concerns me as a bicyclist who shares the road, including roads that are not specifically marked with bike lanes. I support other measures to limit speed that don't negatively impact cyclist safety.</t>
  </si>
  <si>
    <t>Near side intersection signals are another design option that would reduce crosswalk creep.  The City should pilot them.</t>
  </si>
  <si>
    <t xml:space="preserve">Nearly being hit was a daily occurrence as a pedestrian downtown. </t>
  </si>
  <si>
    <t>Need clearer information on pedestrian right-of -way and obligations at signaled intersections. Too many different kinds of walk/don't walk signaling</t>
  </si>
  <si>
    <t>Need enforcement for breaking the laws &amp; signs on the roads.  Changing speeds and such don’t help nothing is enforced.  Please, for the love of all things dear, stop the crazy drivers that blow through red stoplights from the center turn lane.</t>
  </si>
  <si>
    <t>Need more crosswalks</t>
  </si>
  <si>
    <t>Need more legally binding crosswalk signals.</t>
  </si>
  <si>
    <t>Need more persons and ways to enforce safer speeds - I like traffic calming measures and safety cameras</t>
  </si>
  <si>
    <t>Need more protection for bikers</t>
  </si>
  <si>
    <t>Need to address parkway speeds.  Particularly Stinson Parkway (Lowry to 18th Ave NE)</t>
  </si>
  <si>
    <t>Need to implement infrastructure changes to improve traffic safety.</t>
  </si>
  <si>
    <t xml:space="preserve">Need to open 2nd avenue with traffic calmers or something </t>
  </si>
  <si>
    <t xml:space="preserve">need to prioritize better access for disabled people too. More curb cuts. Longer time to walk across street. </t>
  </si>
  <si>
    <t>No</t>
  </si>
  <si>
    <t>No bike lanes on busy streets/main throughfares. No bikes allowed on main streets-bump outs/ blocked areas are idiotic</t>
  </si>
  <si>
    <t>no comments</t>
  </si>
  <si>
    <t>no cops.  speed all you want.  laws for bikes?what laws?</t>
  </si>
  <si>
    <t>No more bike lanes.   1 bike per 1,000 cars!   Nonsense.     Why is street parking eliminated in front of churches . . where the parking is NEEDED.   Why make it impossible to make right hand turns while everyone else is waiting for a left-turner?   etc.   etc</t>
  </si>
  <si>
    <t>No one in Minneapolis city government seems to understand:  1.  Not many people ride bikes all year.  2.  We NEED PARKING IN FRONT OF RETAIL STORES!!!!!  3.  Lake &amp; Hennepin started to be "dead" when parking meters were removed!  4.  Boomers are getting older and need parking close to stores. Families with Kids need parking to run "in and out" of a store.  I am a cyclist.  But Minneapolis' taking parking and lanes out is insane.  I am very angry about it.  We have more and more density and less and less accommodation to the new people and cars.</t>
  </si>
  <si>
    <t xml:space="preserve">No two way bike lanes on the side of a street. Example: W 40th St </t>
  </si>
  <si>
    <t>None</t>
  </si>
  <si>
    <t xml:space="preserve">None of the above will matter to some people. They feel they won’t get caught speeding because of less traffic enforcement. Running red lights is the most dangerous. Cameras should be used. </t>
  </si>
  <si>
    <t>None of this matter if police officers aren't allowed to enforce traffic laws</t>
  </si>
  <si>
    <t>Not particularly a pedestrian issue but the intersection of East Lyndale Ave N and 11th Ave N right before the 94 on-ramp is dangerous and needs attention. I am over there several times a week and when I wait at that light to turn onto Lyndale from 11th, I see people blow through that stoplight like it isn't even there all the time. People start accelerating to get on 94 and either don't see the stoplight or don't care because there's no traffic enforcement. It's a miracle there aren't more collisions there.</t>
  </si>
  <si>
    <t>Not really</t>
  </si>
  <si>
    <t>Olson memorial highway between Washburn and Lyndale is extremely dangerous to cross. I have had several near hits as a pedestrian. Also, people use Thomas Av N as a speedway from Plymouth to Olson Memorial. This is particularly dangerous near Farwell Park, where people also speed down 12th Av.</t>
  </si>
  <si>
    <t>On some one-way streets (28th &amp; 26th) the lights are not timed to keep the traffic flowing.  Also, the light on Market Street and Lake Street is far too l Iong, please change it.</t>
  </si>
  <si>
    <t>On two lane streets, remove the center line. Prioritize where traffic is coming off freeways.  People need to be reminded that they are no longer on the freeway</t>
  </si>
  <si>
    <t xml:space="preserve">on way to two way  sometimes make me feel less safe </t>
  </si>
  <si>
    <t xml:space="preserve">On-demand flashing lights should be visible to the pedestrian as well as vehicles. The one at 31st st and Girard Ave. S. is not visible to pedestrians, and that causes confusion for the cautious pedestrian and the driver who doesn’t know why the pedestrian is hesitating. Also, stoplights at any given intersection should behave consistently; one I drive through on 38th St. and Pillsbury is an example. Sometimes when the do not walk light is flashing, the traffic light turns yellow, other times, it stays green. I have prepared to stop only to find I still have a green light (and the cars behind me have to brake, too). </t>
  </si>
  <si>
    <t>One of the scariest problems right now is the excessive speeders.  (A 25 mph speed limit will not make any difference to these people so let's not waste money on new signs.)  Rather than putting up little white posts everywhere, we need to catch and fine these people.  I understand that the police are stretched too thin to address this right now, but that will hopefully change.   Cameras for automated enforcement may be an efficient approach - it's certainly worth trying.  And please don't forget that we have winter here - The little poles and the narrow lanes (example Grand Avenue) are not going to work well for winter driving.  (I would be interested in what these add to plowing time and thus costs.)</t>
  </si>
  <si>
    <t>One thing that would help is better enforcement of parking violations- isn't the rule 30 feet from a controlled intersection? Parking too close reduces visibility at the crossing</t>
  </si>
  <si>
    <t>Our biggest problem is that too many drivers are not respecting current traffic safety laws. Physical changes to the street architecture may force some to slow down, but that likely won't change the behavior of those who don't stop at stop signs or red lights. Lowering speed limits too much (e.g., 20 MPH) seems  likely to result only in more drivers becoming scofflaws, as 20 MPH is rediculously hard to maintain. We need more enforcement of existing traffic laws!</t>
  </si>
  <si>
    <t>Our neighborhood is bisected by Franklin Avenue which (since light rail arrived on University) has become a major thoroughfare for Semi trucks. The City inexplicably removed the NOT A TRUCK ROUTE signs that had been up for 20 years. Why?</t>
  </si>
  <si>
    <t>Our streets are designed for cars to go very fast, so it’s no surprise they do. Let’s do everything we can to make streets safe for people!</t>
  </si>
  <si>
    <t>Outreach to bicyclists to promote safety and courtesy rules. Perhaps bike shops could help.</t>
  </si>
  <si>
    <t>Overall increase everywhere in Metro with lack of adherence to speed limits, cars veering in and out of lanes and cutting off others.  Generally feels "dangerous" to be a driver.  I'm also a cyclist and a pedestrian.  How can we get more info to pedestrians on how to cross safely at intersections and info to drivers to look for pedestrians?  I live in DT Mpls and have seen some crazy antics with scooters, cyclists pedestrians and drivers.</t>
  </si>
  <si>
    <t>Parking should not be free. Land is expensive in our city. Charge for parking or just eliminate it on most streets. This will make it safer for people using the roads with cars and bicycles if we don't have to deal with parked cars taking up space.</t>
  </si>
  <si>
    <t>Parkway speeding needs to be addressed.</t>
  </si>
  <si>
    <t>Pedestrian and bike safety are important but so is getting to work and taking our kids to school on time. The city is making it near impossible to drive and keep a car in this city. I’m all for a utopian future but some of us still have to pay our sky high property tax bills so need to commute!</t>
  </si>
  <si>
    <t>Pedestrian crossing, traffic does not stop, how to improve pedestrian crossing</t>
  </si>
  <si>
    <t>Pedestrian crossings are very dangerous. Anything you can do to improve drivers' awareness of pedestrians would be great</t>
  </si>
  <si>
    <t>Pedestrian safety and traffic calming are vital for public safety and I look forward to seeing the results of significantly increasing investment in this kind of infrastructure.</t>
  </si>
  <si>
    <t xml:space="preserve">Pedestrian safety is important. Add green native plantings on boulevards and bumpouts + Rain gardens to keep the storm drains clear and pollution out of our rivers. </t>
  </si>
  <si>
    <t xml:space="preserve">Pedestrians are extremely in dangerous position both at cross walks and on the sidewalks. Wheels on the sidewalks - bikers etc. </t>
  </si>
  <si>
    <t xml:space="preserve">Pedestrians need to follow the cross walk signals and not walk out when they are not suppose to. Police need to enforce the jaywalking laws like they do in oahu.  </t>
  </si>
  <si>
    <t>Pedestrians should always come first!</t>
  </si>
  <si>
    <t>People already don't understand how to navigate some of these changes such as Blaisdale at 35th</t>
  </si>
  <si>
    <t>People are driving way to fast on the side streets!!! Slow them down!!!</t>
  </si>
  <si>
    <t>People need to drive slower!</t>
  </si>
  <si>
    <t>People need to slow down and no tailgate</t>
  </si>
  <si>
    <t>People speed and blow red lights constantly on West Broadway, and the potentially pretty bus shelter at Broadway and Penn is bent out of shape from getting hit by cars. The sidewalks are uneven and narrow to begin with and made narrower still by lampposts. Biking here is out of the question. Focus some of your creative solutions here.</t>
  </si>
  <si>
    <t xml:space="preserve">People speed on wide one-way streets like Park Avenue. They treat them as highways. </t>
  </si>
  <si>
    <t xml:space="preserve">Perhaps also consider efforts to combat DUI. This problem is troubling and must be addressed. </t>
  </si>
  <si>
    <t xml:space="preserve">Physical barriers like speed bumps and bump outs seem to be the only way people actually slow down. </t>
  </si>
  <si>
    <t>Pickup trucks and suvs are too large, they are deadly to pedestrians and cyclists and there have huge blind spots in front of them. Driving this type of vehicle should be discouraged. Also too many people have the phones in there hands when they are driving.</t>
  </si>
  <si>
    <t>Planting biodiverse tree guilds in roundabouts would be a great way to reduce traffic speeds and increase tree canino y while removing concrete. Aside from the complainer car owners it’s a win/win</t>
  </si>
  <si>
    <t>Plastic + paint isn't as good as concrete for bike + ped safety</t>
  </si>
  <si>
    <t xml:space="preserve">Please add France Ave South in Linden Hills area to the above list of busy streets. People drive upwards of 50 or 60 MPH sometimes on this road. Speed bumps would be incredibly helpful as there are two sections of the road that have steep declines and cars pick up too much speed. And please add some crosswalks -- people RUN across this street because it's so dangerous. Even just the paint would help. Or the kind with plastic yellow sign in the middle. 42nd and France Ave S where school kids cross, and at 39th where residents cross to go over to Minikahda park in SLP are two key spots where pedestrians need protection.. </t>
  </si>
  <si>
    <t xml:space="preserve">Please add traffic cameras that automatically send tickets to speeders and those that run red lights - this would help a lot. Also, please enforce ban on large semi trucks in city limits. Was almost hit the other day by one backing up over a crosswalk! </t>
  </si>
  <si>
    <t xml:space="preserve">Please also explore installing safety cameras for red light enforcement. Red light running has become rampant over these last couple of years,  and is even more of a threat to pedestrians than speeding. </t>
  </si>
  <si>
    <t>Please build more buffered bike lanes, paint on the ground is not enough! I try to rely on my bike for transportation but it is often so scary (especially when biking with my children) when cars veer into bike lanes going over 40mph. Paint wouldn’t stop them but designated traffic-separated lanes would.</t>
  </si>
  <si>
    <t>Please consider Cedar Avenue in this plan</t>
  </si>
  <si>
    <t>Please consider converting a few roads into bike and pedestrian only. Consider having more off street bike lanes. Please get rid of Hiawatha. It is a terrifying intersection to cross on bike. The lights turn red when I'm still in the middle of the intersection!</t>
  </si>
  <si>
    <t>Please continue to educate the public to watch for bikers.  Also, signage to look over right shoulder when the intersection has frequent ped or bicycle traffic on the side or sidewalk. More importantly,  many of the above changes will help with intersection activity.  But travel along a road as a biker can be risky.  You all are experts.  Please continue to priortize this and make Mpls the safest place to bike in the US!</t>
  </si>
  <si>
    <t xml:space="preserve">Please disseminate information on best practices on reducing injuries from traffic accidents from other cities.  I am confident some research exists.  Applying evidence based best practices is probably a better solution than asking citizens such as myself what they “like.”  .     </t>
  </si>
  <si>
    <t xml:space="preserve">Please enforce existing laws. </t>
  </si>
  <si>
    <t xml:space="preserve">Please enforce traffic laws against everyone. No one should be exempt from accountability whatever the political repercussions. </t>
  </si>
  <si>
    <t xml:space="preserve">Please enforce what ever is planned and work to make the roads near schools safer! </t>
  </si>
  <si>
    <t>Please fix the huge problem just starting in Bryn Mawr on Cedar Lake Road. Huge influx of construction workers parking and street and it has become unsafe and not passable</t>
  </si>
  <si>
    <t>Please have parking enforcement/MPD actually enforce bike lanes.  I ride every day in MPLS and and routinely(3-4 times per ride); I am forced to leave marked bike lanes because a car has parked in this lane</t>
  </si>
  <si>
    <t>Please include Park and Portland Avenues in this assessment. I live in South Minneapolis in Park/Portland corridor. The speeds are, far too often, way, way too high. The posted speed limit is ignored. The speeds (and noise from speeds) are a safety issue and a liveability issue, and my neighborhood will never be truly walkable and meaningfully connected until Park and Portland are changed from operating as city freeways that create unsafe moats of speeding cars on what amount to wide, straight highways.  Thanks so much.</t>
  </si>
  <si>
    <t>Please install physical barriers to speeding (speed humps, cameras, bumpouts) on busier streets downtown.  Speed limits will be ignored if not strictly enforced, while physical barriers are ever-present and thus more effective.</t>
  </si>
  <si>
    <t>Please install red light cameras to enforce the out of control red light offenders.</t>
  </si>
  <si>
    <t>Please invest additional resources into traffic calming. I’m a runner and walker and get so weary navigating our streets when cars speed around so fast.</t>
  </si>
  <si>
    <t>Please keep 24/7 bus lanes :)</t>
  </si>
  <si>
    <t xml:space="preserve">please keep folks who bike, walk,  roll, and transit front of mind when making adjustments to our streets. with the climate crisis, it is imperative that we support more folks in the city to take greener transportation options and we have to make those options safe and accessible.  </t>
  </si>
  <si>
    <t xml:space="preserve">Please looks at the parkway system as well. This is suppose to be 20 mph but no one goes this speed. </t>
  </si>
  <si>
    <t>Please prioritize raised crossings on new off-street bike paths, they make SUCH a big difference</t>
  </si>
  <si>
    <t xml:space="preserve">Please prioritize safe routes to school crossings on busy streets. For example, 35th St. S between Cedar and 23rd Ave. S. </t>
  </si>
  <si>
    <t>Please reposition traffic lights on the near side instead of on the far side of the intersection, as it currently done. Not only does encroachment on crosswalks endanger pedestrians, it also causes "box-blocking" downtown, which delays public transit.</t>
  </si>
  <si>
    <t>Please slow traffic on Cedar Ave. Especially near Lk Nokomis where the posted limit is  35mph and traffic routinely is going 45+</t>
  </si>
  <si>
    <t>Please stop pandering to cars, people are dying</t>
  </si>
  <si>
    <t xml:space="preserve">Please stop using plastic bollards to protect bike lanes, we need concrete barriers. </t>
  </si>
  <si>
    <t>Please to something to increase the number of safe crossing on Hiawatha. two bridges over a 5.5 mile stretch of highway the divides two dense neighborhoods is shameful.</t>
  </si>
  <si>
    <t xml:space="preserve">Please turn Park and Portland into two ways with medians!! </t>
  </si>
  <si>
    <t>Please widen city streets and increase the speed limit to 30 MPH or greater.</t>
  </si>
  <si>
    <t xml:space="preserve">Please work on clear and safe alternative routes for bikes when doing constructions. I've been in a lot of confusing, slow, and unsafe situations this summer. </t>
  </si>
  <si>
    <t xml:space="preserve">Please work with the park board to reduce traffic speeds on the parkways. </t>
  </si>
  <si>
    <t>Please, make Hennepin one lane in each direction with 24 hour bus lanes on each side</t>
  </si>
  <si>
    <t>Please, Portland Avenue needs help, especially through the Elliot Park to lake street stretch. It is highly residential and accidents occur all the time. Pedestrian medians are long overdue!</t>
  </si>
  <si>
    <t xml:space="preserve">Portland av by pearl park, soccer field and light at diamond lake road are not pedestrian friendly. A lot of use is there in the summer and it is dangerous. </t>
  </si>
  <si>
    <t xml:space="preserve">Possibly enforce the existing laws.  Our street is 25 mph, yet no one goes that speed and there is absolutely no enforcement. Changing limits does nothing of there are no consequences. </t>
  </si>
  <si>
    <t>Potholes, anyone?</t>
  </si>
  <si>
    <t>Prior to the Johnson Street NE project I probably would have been more positive about these proposed changes, but after living with them for about nine months and seeing the new safety challenges of near misses on a daily basis, I'm a lot more skeptical of these proposals.  The 3 to 4 lane conversions I've seen really seem to help so I support those.  Reducing the traffic speed on the busier streets just moves those vehicles to more neighborhood streets which I think is a bad idea.  These are great ideas for neighborhood roads, but not the busier roads.  You also need more better plowing in the winter which you don't currently provide for all the medians. Please don't build more obstacles without also increasing the maintenance budget.</t>
  </si>
  <si>
    <t>Prioritize equity zones for pedestrians</t>
  </si>
  <si>
    <t xml:space="preserve">Prioritize mass transit, biking, and walking over cars. Build the streets for the people who live in the neighborhoods, not for people driving through the neighborhood. </t>
  </si>
  <si>
    <t>Prioritize transit lanes, bike, and pedestrian spaces over parking in addition to improving infrastructure that reduces speeds! We can’t just fix one thing at a time</t>
  </si>
  <si>
    <t xml:space="preserve">Prioritizing peds, rollers, riders, and transit riders over cars is crucial for making our city safer, more equitable, and reduce GHG emissions. </t>
  </si>
  <si>
    <t>private transportation free of government surveillance is a right</t>
  </si>
  <si>
    <t>Promotion of public transportation, including 24-hour enforced bus lanes, is key to traffic safety</t>
  </si>
  <si>
    <t>Protected bike lanes - not just plastic bollards! And on 17th Ave S people just speed through the roundabouts, so I do not love the idea of more of them unless the design is changed to discourage this</t>
  </si>
  <si>
    <t xml:space="preserve">Protected bike lanes and streets safe for pedestrian, bike, scooters could both also help slow traffic and allow every to use these streets </t>
  </si>
  <si>
    <t>Provide more parking options on major thoroughfares (e.g., Lyndale and Hennepin) as well as in neighborhoods.</t>
  </si>
  <si>
    <t>Public transit is a much better way to solve these problems.  Why aren't you adding those types of solutions to these surveys?  Why aren't you looking at public transit?</t>
  </si>
  <si>
    <t>Put bike lanes on non busy streets, not the most used</t>
  </si>
  <si>
    <t>Put more "hard" infrastructure in place to protect pedestrians and bicyclists and prevent access by motorists.</t>
  </si>
  <si>
    <t>Racing is a significant problem.</t>
  </si>
  <si>
    <t>Rather than crafting a questionnaire like this to get the desired outcome that you want, How about at least adding an commecnt section at the bottom of each group of questions so that we could tell you why we are in favor or why we are not in favor of what you have listed!</t>
  </si>
  <si>
    <t>Really appreciate the added crosswalk and lights at Oak Grove &amp; 15th Street by Loring Park. I live near there, don't own a car and continue to fear for my life in the crosswalk. Some people drive way to fast and don't respect the crosswalk.  Speed bumps would be great along 15th Street. Also, please outlaw scooters and bikes on the sidewalks - they are also serious hazards.</t>
  </si>
  <si>
    <t>really need to re-think two way bike trails without a LOT more safety measures like raised crosswalks.  Cars just don't look for bikes coming from the 'wrong' way as they cross these trails.  Seriously sketchy.</t>
  </si>
  <si>
    <t xml:space="preserve">Recently I was crossing South Minnehaha Drive near the roundabout at the falls. Pedestrian crossing sings we’re at each street entering the roundabout. The crosswalk was clearly marked and there were pedestrian crossing sings in the middle of the street. Someone drove through or around the roundabout at a higher than normal rate of speed. I was In the middle of the walk with my dog and they either didn’t see us or weren’t watching what they were doing. I yelled At them that they were supposed to stop and they yelled back not at a roundabout. It happened in the blink of an eye. I’m not sure what else could be done about this but it scared me that someone would be so careless on a parkway, along a park with plenty of signs and someone in the middle of the intersection </t>
  </si>
  <si>
    <t>Red light running is incredible here. Traffic cameras would be great. Minnesotans are nice - but they are aggressive drivers!</t>
  </si>
  <si>
    <t xml:space="preserve">Reduce bike lanes on busy streets </t>
  </si>
  <si>
    <t>Reducing speed is the most important priority for making streets safer for bikes and pedestrians...and other drivers as well.</t>
  </si>
  <si>
    <t>Reducing speeds are helpful in achieving the program goals and we should encourage and protect those that walk and bike as well as help those that drive to keep them safe.   Please examine WHY people are using the streets as they are. Many of the traffic calming measures implemented to date in South Minneapolis APPEAR to be arbitrary and capricious, tending towards outright hostility to users of automobiles. These measures seem to disregard long term solutions that are practical and live up to the realities of the climate we live in and how all the residents of the city use the streets.  Education and law enforcement are additional tools that can, and should be used. I’ve not seen a single vehicle stopped within the city limits in YEARS for speeding, distracted driving, or driving through stop signs even though I see it every day. Drivers ignore stop signs, bicyclists don’t follow rules of the road, and pedestrians literally walk out into traffic without looking (in the middle of the block and at controlled intersections).  Traffic calming measures are no protection against those that don’t care, so let’s make them safe and useful for those that DO care.</t>
  </si>
  <si>
    <t>Reducing street speeds causes some drivers to drive around cars; driving at speed limits; at higher, unsafe speeds: some drivers, in North Mpls., drive around cars at red stop lights.</t>
  </si>
  <si>
    <t>Remember NOT everyone can walk or bike to get where they want to go.  The bus service sucks.</t>
  </si>
  <si>
    <t xml:space="preserve">Remember that snow and snow banks last narrow lanes also. For the south Mpls streets I travel there is enough traffic calming already </t>
  </si>
  <si>
    <t>Remove a lane, slow down and add raised crossings at pedestrian and bicycle crossing points on Olson Mem. Hwy.</t>
  </si>
  <si>
    <t>Remove bike lanes on 26 and 28 streets.   They are unsafe for the bikers!!</t>
  </si>
  <si>
    <t>Remove bike lanes, they are EMPTY most of the year and exist because of a monied and loud urbanists.</t>
  </si>
  <si>
    <t>Remove lanes, narrow lanes, enhance pedestrian walking areas, design places with people first, then cars</t>
  </si>
  <si>
    <t>Removing car lanes for 24/7 bus lanes would also improve traffic safety. As would removing parking which often causes blind at intersections.</t>
  </si>
  <si>
    <t xml:space="preserve">Removing the speed bumps from the neighborhoods around George Floyd Square was a careless and dangerous decision. </t>
  </si>
  <si>
    <t>Require all drivers to ride along with a semi for a day to better understand the danger of poor driving decisions around these vehicles.</t>
  </si>
  <si>
    <t>Revamp the licensing system to get better drivers on the streets instead of punishing good drivers.ishing</t>
  </si>
  <si>
    <t>Right hand turn on red is really bad for bikes and walkers.  Pedestrian buttons are extremely inconvenient to bikers and walkers - we should be included in the cycle as a routine.</t>
  </si>
  <si>
    <t>Road construction may need someone directing traffic at busy times.  Hiawatha Ave. comes to mind.</t>
  </si>
  <si>
    <t>Roundabouts and bump outs are worthless</t>
  </si>
  <si>
    <t>Roundabouts are AWESOME!  If you don't have them then you at least need green turn signals that last a bit longer since people often don't pay attention and go to slow when using them, thus forcing those behind them to wait for the next turn signal. Four-way stops are terrible.</t>
  </si>
  <si>
    <t>Running of Red lights and stop signs is rampant.  Cell phone use whilst driving is at pre-hands free law levels. I commute by bicycle and it’s a dog eat dog world out there. Thanks for trying to help</t>
  </si>
  <si>
    <t>Running red lights is a big problem throughout the city, causing safety concerns for pedestrians and bicyclists.</t>
  </si>
  <si>
    <t>Running stop signs and speeding are rampant in North Minneapolis</t>
  </si>
  <si>
    <t xml:space="preserve">Safer speeds should come more from street design than enforcement. We should design our streets in a way that makes enforcement moot. </t>
  </si>
  <si>
    <t>Safety cameras could also be used to enforce stopping at four way intersections. It's silly that people can get ticketed for a parked car that won't injure or kill a person but that traffic enforcement of moving vehicles that can injure or kill is nonexistent. Very glad to see that people are thinking about safety measures to calm traffic!!</t>
  </si>
  <si>
    <t xml:space="preserve">Safety requires everyone to value others lives. It requires people to actually care about others and now in Mpls, there a lot of people driving around without any cares about others. You can’t have the government fix this with reduced speed limits and bump outs </t>
  </si>
  <si>
    <t xml:space="preserve">Safety traffic that only addresses cars, like only speed reduction will not have enough impact. We have to make physical changes to increase safety for allOur users and modalities. </t>
  </si>
  <si>
    <t>Safety= more bike and bus options so less people have to rely on cars</t>
  </si>
  <si>
    <t>Several intersections do not have functioning walk signs and/or they do not respond to the button. I've waited out full cycles of lights before just making a run for it a few times to cross Hiawatha. Not everybody is mobile enough [of visible enough in a low sitting wheelchair] to try that.</t>
  </si>
  <si>
    <t>Should be some sort of people friendly drivers campaign, design shouldn’t need education but I’ve heard from a lot of drivers a general sense of confusion around how to safely handle these infrastructure changes</t>
  </si>
  <si>
    <t>Signs are great, but behavior follows design.  I would rather see dollars spent on narrowing roads, 4:3 lane conversions, and diverters than speed humps or signs.</t>
  </si>
  <si>
    <t>Since the pandemic / civil unrest, it feels like there is blatant disregard for traffic (and other) laws. More speeding, running stop signs and lights, etc. Would more enforcement of these basics be an element to add into the mix?</t>
  </si>
  <si>
    <t>Slow traffic. That's all that matters. Build our streets for the people who live here, not fur suburban commuters who want high speeds.</t>
  </si>
  <si>
    <t>Slow zones within the public right-of-way dedicated for pedestrian and bicycle travel</t>
  </si>
  <si>
    <t>Slower speeds, more bike/ped preferences</t>
  </si>
  <si>
    <t>Slower streets and we need 24 hour bus lanes on Hennepin!!!!</t>
  </si>
  <si>
    <t>So far your plan is a BIG FAIL. Traffic buildups only infuriate drivers and then they speed through intersections, drive the wrong way on purpose and make it more dangerous.</t>
  </si>
  <si>
    <t xml:space="preserve">Solar flashing stop sign for traffic on 3rd Ave NE crossing 2nd St NE. Marked pedestrian crossing on 3rd Ave NE at Marshall. Pedestrian/bike crossing on 5th St NE at Lowry. </t>
  </si>
  <si>
    <t xml:space="preserve">Some of the busier streets mentioned are bus routes, so I think you should find ways to slow down traffic without making it harder for buses to get through </t>
  </si>
  <si>
    <t>Some of the options we are asked to rate in the previous question cannot be answered with a universal answer. Different streets require different solutions, even among the category of busier streets. Not all busier streets serve the same function. Context matters...</t>
  </si>
  <si>
    <t>Something NEEDS  to be done about people running red lights and passing other vehicles in a no passing zone</t>
  </si>
  <si>
    <t>Something needs to be done with people running light and stop signs. Doesn't see to be a big problem on 34th Ave south during the day but after 8pm many cars just don't stop anymore</t>
  </si>
  <si>
    <t>Something needs to be done with scooters</t>
  </si>
  <si>
    <t>Sometimes the right safety improvement is removing or reducing cars all together! Additional landscaping elements to not only pull in the curb to narrow the lanes, but make the road's corridor/field of vision narrowed can slow speeds. Temporary or demonstration improvements like flex post bollards don't always seem intelligible to drivers, bikers, peds. Can pain be supplemented to draw the outline of a bumpout curb, rather than flexposts that are not easy to identify their purpose? Traffic safety education campaign could go a long ways for vision zero and other bike/ped projects.</t>
  </si>
  <si>
    <t xml:space="preserve">Speed and inattentive driving seem to be major issues. A lower speed limit is great, but it will do no good if it is not enforced. </t>
  </si>
  <si>
    <t xml:space="preserve">Speed bumps and cameras could be used on our neighborhood streets.  E 43rd St between Cedar Ave and 28th Ave is constantly used as a bypass for E. 42nd ST.  The 3 STOP signs spaced through this section are completely ignored by everyone except the neighbors who live here. </t>
  </si>
  <si>
    <t>speed bumps and simple means to narrow traffic lanes (barriers) would seem to be the most effective means to force drivers to slow down and minimize impact on neighbor's property such as boulevards, side walks, etc...</t>
  </si>
  <si>
    <t>Speed bumps needed on Dean Parkway.  Non-residents use the area to avoid other traffic and drive 40-50 mph.  This is a residential neighborhood!</t>
  </si>
  <si>
    <t>Speed cameras have an inequitable impact and will create major life barriers for low income people.</t>
  </si>
  <si>
    <t xml:space="preserve">Speed humps on streets running parallel to major corridors. People use my street (Columbus Ave) speeding to bypass lights at 46/48 and Chicago. </t>
  </si>
  <si>
    <t>Speed isn't the only issue.  We've noticed many drivers running stop signs and red lights in downtown since Covid.</t>
  </si>
  <si>
    <t>Speed limit is already 25 and people go much faster, even up to stop signs!</t>
  </si>
  <si>
    <t>speed limit signs are useless if the road design doesn't inhibit faster speeds.</t>
  </si>
  <si>
    <t>Speed limits are a farce if enforcement fails. A 30 mph limit is fine... if it is enforced. That's why the 20 mph limits around town is a total farce AND it lets police selectively apply. At 30, a reasonable speed, enforcement is the BIGGEST factor... bigger than all the above infrastructure proposals.</t>
  </si>
  <si>
    <t>Speed limits are worthless if they remain unenforced</t>
  </si>
  <si>
    <t>speed limits do not seem to work, I get passed by all the time</t>
  </si>
  <si>
    <t xml:space="preserve">speed limits of any sort are pointless without enforcement.  camera’s that issue citations are a good idea.  people violating all sorts of traffic laws, running lights &amp; stop signs, using turn lanes to pass, general boorishness should be prosecuted.   </t>
  </si>
  <si>
    <t>Speed reductions are beginning to work</t>
  </si>
  <si>
    <t>star ticketing speeders and people running red lights and stop signs and increase the fines for doing them</t>
  </si>
  <si>
    <t xml:space="preserve">Start advocating auto manufacturers to end the HP arms race.  </t>
  </si>
  <si>
    <t xml:space="preserve">Start enforcing the 20mph speed limit on the west river parkway.... someone is going to get hurt </t>
  </si>
  <si>
    <t>Start HEAVILY investing in public transit!</t>
  </si>
  <si>
    <t>Start stopping people that are breaking the laws!</t>
  </si>
  <si>
    <t xml:space="preserve">Start supporting &amp; Stop refunding the police.  Police need to stand by the constitution </t>
  </si>
  <si>
    <t>Start writing  more tickets.  Police presence works.</t>
  </si>
  <si>
    <t>stay at 30 mph and have the police enforce it!!</t>
  </si>
  <si>
    <t>Stop adding bike lanes to busy streets. Put bikes on quieter streets.</t>
  </si>
  <si>
    <t xml:space="preserve">Stop adding stupid unused bike lanes. Christ, they are the most open spaces in Minneapolis. </t>
  </si>
  <si>
    <t>Stop all this extra stuff for bike riders when we don't have enough bike riders to justify taking away parking and traffic lanes.  It's ridiculous!</t>
  </si>
  <si>
    <t>Stop and cite violations and jail other lawbreakers.  Law breakers don't care about signs.</t>
  </si>
  <si>
    <t>Stop evicting unhoused encampments!</t>
  </si>
  <si>
    <t>Stop making driving harder. Stop making bikes supreme. This is Minneapolis, not Amsterdam. They are not the same.</t>
  </si>
  <si>
    <t>Stop putting bike lanes on busy, main streets. Divert them to quieter, safer for all side streets!</t>
  </si>
  <si>
    <t>Stop putting bike lanes on major streets! Put them on side streets  ~ safer for all!</t>
  </si>
  <si>
    <t>Stop spending our hard-earned tax money to encumber us! The car speeders are the car thieves and gang kids, so we need police! The bike speeders believe they are exempted from laws, so we need police! Actually, it is a flawed and very dangerous idea to force cars, bikes and pedestrians to share the same space. The only safe measure is to create bikeways on a side street that is completely closed to motorized vehicles. Existing thoroughfares should be devoted to motorized vehicles (cars, buses, motorcycles). Existing sidewalks for pedestrians would continue to be used by them in both areas.</t>
  </si>
  <si>
    <t>Stop the gunning and revving of motors, and excessive speeding from 1 AM til 3 AM on weekends. Stop the Donut actiivity in intersections.</t>
  </si>
  <si>
    <t>Stop trying to discriminate against minorities by instituting these bullshit measures.</t>
  </si>
  <si>
    <t xml:space="preserve">Stopping speeders and those running red lights would be the best way to help. It’s really hard to obey speed limits when you have people tailgating and passing so they can go 10-15 mph over and sometimes more. </t>
  </si>
  <si>
    <t xml:space="preserve">Streets are for people! Put them first. BIPOC communities most harmed by traffic violence. </t>
  </si>
  <si>
    <t>Streets need to be safer for biking and walking. Paint and signage are not enough to provide safety for these modes of transportation. I support measures that follow the Strong Towns principles and reduce the number of dangerous stroads.</t>
  </si>
  <si>
    <t>Stronger enforcement of "on turn on red" intersections and cars that ignore pedestrians in crosswalks.</t>
  </si>
  <si>
    <t>Super proud of the progress that has already been made. Improvements to Broadway Ave will help both with traffic safety and overall public safety</t>
  </si>
  <si>
    <t xml:space="preserve">Support and invest in bikes, please! </t>
  </si>
  <si>
    <t>support the police doing their job by stopping people (but remind them to be very careful if chasing)</t>
  </si>
  <si>
    <t>Targeting colleges and stadiums and business parks with routes is a good strategy to build commuters. Supporting public transit at all travel levels should be paramount. Adding roundabouts is excellent as part of ongoing development; I know the greater space needs limit implementation.</t>
  </si>
  <si>
    <t xml:space="preserve">Tax vehicles not from Minneapolis for driving on our streets. </t>
  </si>
  <si>
    <t>Tell mayor fry and his crew to answer the phone.  They get paid good money so start earning it.</t>
  </si>
  <si>
    <t>Thank you - Move away from bike gutter lanes (Grade separation)</t>
  </si>
  <si>
    <t xml:space="preserve">Thank you for making pedestrian and bike safety a priority in Minneapolis.  It is one of the things I value about living here.  </t>
  </si>
  <si>
    <t>The "bike lane delineator" posts installed on 42nd St and elsewhere are an abomination. I get what is trying to be accomplished, but aesthetics matter. I've lived at one of the intersections (Portland) for 20+ years and can't recall an accident during that span that these would have mitigated or prevented. Usually the accidents are people running through a red light, speeding, or driving the wrong way. Bumping out the curbs does little except make turning more precarious (and making the streets ugly). The delineators near MLK Park are aesthetically worse. Please reconsider this approach.</t>
  </si>
  <si>
    <t>The 20 MPH on parkways drives me crazy - and I support lower speeds! Please restore to 25 mph - drivers always drive faster anyway</t>
  </si>
  <si>
    <t>The advisory bike lanes, especially in NE Minneapolis, don’t take into consideration the winter snowballs that will impact street parking and subsequent bump out the bike lanes further into traffic lanes. I think removing 1 side of street parking would help alleviate some of the narrow congestion caused by advisory bike lanes (especially along Monroe St. NE)</t>
  </si>
  <si>
    <t>The age old:  Better and More ENFORCEMENT.  But I understand shortage of staff.</t>
  </si>
  <si>
    <t xml:space="preserve">The bike crossing on East Minnehaha Parkway just east of Nokomis Community Center is very busy and often quite dangerous. Many pedestrians, runners and cyclists cross at this spot including many children and I’ve witnessed numerous times of near fatal accidents with vehicles not stopping. This would be a great spot for a precast box culvert tunnel. There is ample room on both sides of the street with enough space to get the grading right for the trail. </t>
  </si>
  <si>
    <t>The bike lanes are totally unnecessary on 26th and 28th streets and cause much frustration for the HEAVY traffic trying to use extremely narrow lan                                                                the bike lanes are almost never used, And, what was the point of the Midtown Greenway? This is a terrible way to t</t>
  </si>
  <si>
    <t>The bike lanes just keep getting better and better. Really happy with Blaisdell &amp; 1st Ave.</t>
  </si>
  <si>
    <t>The bollards are an eye sore. Please quit forcing lanes for everything on street that just can handle it. Please re-time the lights after a project. Why don't planers like left turns ?</t>
  </si>
  <si>
    <t xml:space="preserve">The bumpout can unnecessarily narrow some already narrow intersections and make things more congested. 20 mph is great on side streets, not sure about 25 everywhere else. </t>
  </si>
  <si>
    <t>The City definitely needs to get a grip on traffic safety, it is out of control now !</t>
  </si>
  <si>
    <t>the city has made it difficult for pedestrians, bikes and cars with the changes on bryant and grand as it moves traffic to streets that are not main streets so more children and adults will be killed - police will not help with speeders going down 40 mph on colfax or aldrich, etc.</t>
  </si>
  <si>
    <t xml:space="preserve">The city has not done enough to prevent pedestrian and cyclist fatalities. We need to strive for better, safer streets. </t>
  </si>
  <si>
    <t xml:space="preserve">The city is growing and with all the restrictions and lane narrowing does NOT help the flow of traffic to move swiftly throughout the city streets. This vision is more designed for suburban dwellers. After all the unarrest that Minneapolis has experience the pass years maybe slowing down traffic is not the best with the high rise of crimes (auto theft)  please leave the city streets to its original functionality and direction walking traffic to corners and add push walk signs to alert drivers. </t>
  </si>
  <si>
    <t xml:space="preserve">The City of Minneapolis, seems to not recognize the very laws they created.  Such as the crosswalks they made, right Next to the crosswalk.  On Oak and Essex, a perfect example. Then the city has parking meters in front of Masonic Children's hospital #54736, where there are dangerous blind spots when exiting the Masonic Hosp.  Also, on Lowry, which is a County road...Why can't they work with the city tostop people from running red lights ALL THE TIME, on Washington Street N.E. and Lowry.  Someone will get killed.  Vehicles are making illegal turns onto my street, 7th Street, and 7th onto Lowry.  We need those traffic poles to deter these people from constant illegal traffic.  It's hard to work with the County, That could improve!  Please bring back the TRAFFIC DIVISION!  When the city got rid of this department,, people knew they would not get a ticket...lack of enforcement.  </t>
  </si>
  <si>
    <t>The city should focus on 1st walkability, then bikeability, then traffic. Consult someone like Jeff Speck (https://www.jeffspeck.com/)</t>
  </si>
  <si>
    <t>The city should publicly track which and how many bollards that are destroyed and need to be replaced.</t>
  </si>
  <si>
    <t xml:space="preserve">The city should redefine what constitutes a “protected” bike lane…plastic flex posts are not protection. I would like to see more protected bike lanes being physically separated by curbs or metal bollards capable of stopping or diverting a motor vehicle. </t>
  </si>
  <si>
    <t>The city should seriously study a citywide No Turn On Red policy</t>
  </si>
  <si>
    <t>the city's budget need to be drastic increased in this category to make real concrete changes</t>
  </si>
  <si>
    <t>The current things that have been done to Monroe St seem more unsafe then prior. Not happy with the changes. People don't know how to drive with the new changes and it is making it more dangerous. Also, with the pilons people walk out into the street and takes longer to notice which direction a person is going to go....which maybe is the point but make me want to avoid this road more then when people were driving crazy fast.</t>
  </si>
  <si>
    <t xml:space="preserve">The efforts need to focus on those speed racers not the every day citizen going 30 in a 25. The people that zoom down our streets make it so unsafe! </t>
  </si>
  <si>
    <t>The enhanced pedestrian crossing at 25th and Lyndale is a blessing. But there are already irresponsible drivers figuring out ways around it (besides the drivers who do not even slow down when the lights are blinking).  I have already seen a number of drivers turn left going south on Lyndale by 1) going past the divider and essentially making a u-turn, and 2) driving across the divider. Kind of disgusting that they won't even pay attention to the most obvious safety situation.</t>
  </si>
  <si>
    <t>The greatest obstacle to traffic safety in Minneapolis is Mayor Frey</t>
  </si>
  <si>
    <t>The intersection at 39th and Xerxes Ave S is horrendous.  I see car crashes every couple months and the amount of people who drive straight through the intersection at full speed ins frightening.</t>
  </si>
  <si>
    <t xml:space="preserve">The intersection of 15th and Monroe St NE is horrible. All day long, people speed up when they are approaching the stop sign and blow through it and race up and down Monroe st. </t>
  </si>
  <si>
    <t>The intersections of Hennepin/Lake and Hennepin/Lagoon are awful. I've nearly been run over while crossing legally countless times.</t>
  </si>
  <si>
    <t>The lack of regard for traffic lights, stop signs and speed limits is ridiculous.  We do not feel safe walking anywhere in the Loring Park south Nicollet area due to the total disregard for traffic laws.</t>
  </si>
  <si>
    <t>The leaders of this city are out of touch with reality.  Creating problems where none exist specifically relating to traffic.  Harming neighborhood business, harming less affluent citizens who lack off street parking.  One need only look at the premise statement of this survey.  Most citizen do not believe there is a safety issue on busy streets.  Worry about and spend money on staffing the police force with professionals who live in and care about the city and support them when they enforce the law!!</t>
  </si>
  <si>
    <t>the lower the speed limit is, the more angry drivers become at those who are actually following the limits. please raise the limits back to 30mph or actually enforce the lower limits so we can stop getting tailgated by speeders.</t>
  </si>
  <si>
    <t xml:space="preserve">The MPD announced a few years back that they don't have the resources to endure traffic violations. We can do all the traffic calming measures we want,  but if there's no penalty for running red lights,  passing on the shoulder,  blowing through crosswalks, cutting off busses,  then what is the point? </t>
  </si>
  <si>
    <t>The new bike lane lines painted on Monroe St NE are TERRIBLE. There's not enough room for two cars going opposite directions to pass each other without going into the bike lane. The lines have made the road MORE dangerous for bikers and drivers. There should only be ONE bike line on ONE side of the street, to have enough room for traffic, parking, and biking.</t>
  </si>
  <si>
    <t xml:space="preserve">The new bike lanes are annoying! now I see bike just going down the center of the roads!! </t>
  </si>
  <si>
    <t>The new lines going down monroe are trash</t>
  </si>
  <si>
    <t>The new traffic circle in St. Louis Park by the Rec Center has resulted in vehicles hardly EVER stopping for pedestrians or cyclists, even when lights are flashing in the crosswalk.  When a car DOES stop, it is sometimes nearly rear-ended by the car behind it, which isn't expecting to pause.  I don't think raised crosswalks are necessarily helpful to pedestrians and cyclists as they are confusing and can cause people to fall because they aren't expecting the pavement to change heights.</t>
  </si>
  <si>
    <t xml:space="preserve">The new white post block traffic flow and don’t serve any good functionality. People just run them over and that is looks messy. I am very opposed  to bump outs, the one located at 35th street and 2nd Ave south by north 35 W on ramp has narrowed the street to the point it dangerous if larger trucks take over both lanes. Curtailing  traffic by taking lanes away isn’t going to improve traffic flow just create more congestion. It delusional to think people will take public transit if they have a car. Buses aren’t safe in town any more. You making city less livable </t>
  </si>
  <si>
    <t xml:space="preserve">The past couple of years there has been a noticeable increase in people driving insanely fast and not stopping for stop signs. It only surprises me there aren't even more accidents. I lived on Broadway NE until recently and that street is insane, as is Hiawatha, a block from where I live now. The reason I hate bump outs has to do with snowy MN winters--when it's snowing heavily you can't always see them and you end up driving over a curb, This isn't exactly a traffic thing, but sometimes when we've had a lot of heavy snow, the sidewalks at the corners are not adequately cleared of snow and people with mobility or sight issues have a very hard time -- its unsafe. </t>
  </si>
  <si>
    <t>The plastic bollards are stupid. Everyone gets confused and they end up making it less safe, not more. If we're going to do it, then let's do it right and let's make it permanent.</t>
  </si>
  <si>
    <t>The plastic posts used to shape traffic are ineffective and going to b3 problematic this winter when streets are plowed.</t>
  </si>
  <si>
    <t>The plastic sticks don't work. Use concrete</t>
  </si>
  <si>
    <t xml:space="preserve">The preliminary design for the intersection at 37th and central tells me Minneapolis may not actually be committed to vision zero. You’re prioritizing motorist throughout over slow and safe operations that support all road users. WB 37th should not have 3 lanes at the intersection. </t>
  </si>
  <si>
    <t>The problem is drivers driving 20-30 mph OVER the speed limit and NO SPEED LAW ENFORCEMENT, the measures proposed above don’t address the issue of excessive speed, won’t stop speeders and ignore the lack of present posted speed enforcement. 30-35 mph is reasonable speed 45-65 on residential streets is not.</t>
  </si>
  <si>
    <t xml:space="preserve">The problem is less police and people cruising and doing drag races. </t>
  </si>
  <si>
    <t xml:space="preserve">The recent plastic bike lane additions and plastic poles have created confusion.  I am a big biker but seems like it would be better to have streets like Bryant be designated as a major bike lanes and leave trafficked streets like Hennepin to be for cars. It has created confusion and mess the way we have gone. Also, cars making right hand turns end up int the lanes where bikes are. </t>
  </si>
  <si>
    <t xml:space="preserve">The speed limits are fine. No matter what you lower the speed to, some people will ignore it. The city is now rife with irritated and angry drivers. It's also rife with some drivers who know that there is NO ENFORCEMENT out there. You can drive 80 mph down Park and Portland and who cares??? Also, people have to use common sense and that includes bikers. I used to bike to the hospital downtown all the time so I know about biking. Why are bike lines on the busy streets? Put them on the side streets. So many bikers in Mpls have the attitude that they rule the street and they forget that a 2000 lb car will always win in a collision. Then if a collision happens we automatically blame the driver of the car. Same with Pedestrians. People need to PAY ATTENTION and know that they will lose if they make violent contact with a car. So, I'm against most of the proposals because they won't make a difference. </t>
  </si>
  <si>
    <t>The speeding issues are really significant, including on less busy streets, and there need to be improvements with an emphasis on design options that make speeding more difficult like lane narrowing and raised crossings, over enforcement and speed limits that have little impact on bad actors and only affect a fraction of speeders.</t>
  </si>
  <si>
    <t>The stoplights on Hiawatha Ave are awful! How can LA synchronize 4,500 stoplights across 469 sq miles, and Minneapolis can't seem to figure out how to synchronize &gt;20 lights over 6 miles?!?!</t>
  </si>
  <si>
    <t>The streets you are asking about are busy corridors for business and transit. Reducing the speed limit is unnecessary. We already have enough bike lanes and bump-outs, and lane reductions happening. I understand that you want to continue to make it tough for drivers to get around the City, but the reality is Metro Transit routes, schedule, and safety issues are not going to bring more ridership, and people need their cars to get around. There still need to be some streets in Minneapolis that are useful for vehicles and drivers.</t>
  </si>
  <si>
    <t>The stretch of 3rd ave between the convention center and City Hall still feels treacherous to bike despite the bike lane.  Can additional traffic calming features be added there?</t>
  </si>
  <si>
    <t>The traffic calming barricades in the Mill district have been a big help in reducing street racing!</t>
  </si>
  <si>
    <t xml:space="preserve">The use of pylons on 42nd street is silly. Most of the intersections did not have a problem with safety. in some cases very difficult for a car and an oncoming car that is turning onto the street. What is going to happen during snowplowing and the increased amount of ice on the street. In some cases no ability to turn on red causes huge back ups. Think west bound 42nd at Nicolet. How does all of this backed idling traffic fit into the cities climate plan? This entire project seems like a solution in search of a problem.  </t>
  </si>
  <si>
    <t xml:space="preserve">The white “stakes” at pedestrian crossings (Monroe St NE) are a joke. They are more of a hind ray than a help. Get rid of them. </t>
  </si>
  <si>
    <t xml:space="preserve">The white posts placed in intersections (E.g., Nicollet and Blaisdell) make it dramatically less safe to turn while doing very little to improve pedestrian safety (as evidenced by how often the posts are run over). </t>
  </si>
  <si>
    <t>The white pylons that you have place currently, suck. They are out too far in the intersections and are causing accidents. Consider moving them closer to the currb about 4 inches because where you have it at currently is too much.</t>
  </si>
  <si>
    <t xml:space="preserve">The widening varietyof street redesigns is becoming increasingly confusing, especially when the drivers are not familiar with the area and/ or driving at night Some of these are accident waiting to happen.. </t>
  </si>
  <si>
    <t>There are pedestrian crossings on county roads that require change to bd safe (ie Washington at 11th, Washington crossing 35W)</t>
  </si>
  <si>
    <t>There are street parking spaces right next to underground garages at the riverstation apartments that block the sight line of and towards cars coming out of garages, which has led to occasional crashes outside the garages. If just one parking space was removed on each side of the garage exits there would be less endangerment of cars there.</t>
  </si>
  <si>
    <t>There are too many people driving around people on the right hand side and going through red lights.  Especially on Portland Ave near Franklin.  People are driving IN the bikelane.  Making the bikelanes more like the new lanes on hennepin with physical barriers on the sides to prohibit traffic from driving on them could be very helpful.  There is TOO much illegal driving in Mpls the last two years and ZERO enforcement for offenders because no one is there to see them do it.  It is SUPER dangerous for all people, including the people doing it.  There needs to be actions and consequences.</t>
  </si>
  <si>
    <t>There is a lot of research to support some of the measures described above. We NEED to put them in place!</t>
  </si>
  <si>
    <t xml:space="preserve">There is a lot of work to do on timing of lights. Drivers speed when the lights are not timed so you can make 3 or 4 lights in a row. Contrary to what I checked above I do like traffic circles but they don’t work here because Minnesotans do not know how to merge. Any thought to make streets like Aldrich a primary bike route that allows cars for access to the residences only, and then not having bike traffic on Lyndale? Kind of giving bikes their own streets. </t>
  </si>
  <si>
    <t>There is basically NO speeding enforcement, and there is NO enforcement in my neighborhood of NO TURN ON RED - (Hennepin and Groveland Ave).</t>
  </si>
  <si>
    <t>There is extreme lawless-driving in Minneapolis right now. It's unsafe and needs to be addressed asap. Please work to hire more black and brown traffic police to enforce the current laws.</t>
  </si>
  <si>
    <t xml:space="preserve">There is no one to enforce traffic laws therefore the government must redesign and incorporate safety into street design </t>
  </si>
  <si>
    <t xml:space="preserve">There need to be more "no parking within 20 ft" of intersections signs for better visibility. Whatever happened to traffic enforcement?  I'm thankful for the new traffic circle on my corner,  but no one understands how to yield. </t>
  </si>
  <si>
    <t>There needs to be bicycle rider education and initiatives to stop bicyclists from disregarding traffic laws</t>
  </si>
  <si>
    <t>There needs to be clarity about what the rules are for driving and enforcement.  No one drives 20mph even tho' it's the law.  People either stop when they DON'T have a sign to let people/bikes cross, which confuses everyone, or run the red and roll through stops without looking.  There needs to be an old style awareness campaign using new media venues.</t>
  </si>
  <si>
    <t>There needs to be enforcement of posted speed limits. I drive on Nicollet Avenue on a regular basis and the majority of drivers do not go the posted speed limit of 25 hours. You can post whatever speed limit you want but without enforcement it doesn’t help. I also think there should be no turn on red on busy streets like Nicollet and Lyndale.</t>
  </si>
  <si>
    <t>There needs to be public service announcements/education when you implement certain features such as roundabouts.</t>
  </si>
  <si>
    <t>there seems to be mixed understanding regarding pedestrian right of way at crossings, if the pedestrian is waiting to cross and still on the curb I sometimes don't stop because I'm afraid the car behind me doesn't see them and will rear end me.</t>
  </si>
  <si>
    <t>There should always be right turn lanes and left turn lanes whenever possible.</t>
  </si>
  <si>
    <t xml:space="preserve">There was a long discussion on Nextdoor about cars stopping for pedestrians at intersections with out traffic lights or marked crossings. Some drivers think they absolutely have the right of way over pedestrians at these intersections. I can see how they could think this due to the way the law is written.  We must have a clear law, similar to CA, that requires vehicles to stop for anyone waiting to cross at an intersection. A pedestrian should not have to step into the lane of traffic in order to have vehicles stop. When I have tried this on 50th Street, vehicles tend to swerve around me and not stop even with plenty of lead time. Pedestrians should also be taught to not stand at an intersection to cross unless are ready to do so and want vehicles to stop for them. The Nextdoor discussion had several people say they will not cross if a car stops for them because they want the intersection to be entirely clear of cars before crossing. </t>
  </si>
  <si>
    <t>These one off solutions scattered throughout the city just increase the cognitive load on drivers making the streets more dangerous. Can we please just pick something that has been shown to work and apply it consistently throughout the city.</t>
  </si>
  <si>
    <t xml:space="preserve">These streets are called “main thoroughfares” for a reason. Let’s take care of putting away the violent criminals and car jackers first, then we can talk about “speed humps, round a-bouts, bicycle crossing paths, bump outs” etc. </t>
  </si>
  <si>
    <t>Things are way too fast -- for bikes, peds and even while driving.  It's nuts!</t>
  </si>
  <si>
    <t xml:space="preserve">Think bigger. We should be converting some streets to pedestrian and bike only. </t>
  </si>
  <si>
    <t>This city is more pedestrian and bicycle friendly than many others, but there is still a lot of room for improvement!</t>
  </si>
  <si>
    <t>This is all well and good for busy streets but where I live on 33rd and 24th Ave S we have wanted speed measures on our dead end where confused, lost, illiterate, criminal drivers ignore the one Dead End sign (There used to be two) and race down the block to find no exit, they then race even faster out, some even backing out at 35mph.. Occasionally driving over the sidewalk into the park.  This happens a minimum of four or five times a day on average, more on the weekends when the park is busier.  We asked our last councilperson to get a stop sinn installed but public works pu on on 33rd rather than where it was needed, on the north west corner where drivers might have to think before racing down the hill. We were told speed bumps would have to be approved by a majority of residents who would have levies assessed against them.  So all the spending elsewhere leaves me unimpressed and frustrated.</t>
  </si>
  <si>
    <t xml:space="preserve">This work is extremely important to me. I support any and all work to reduce speed, increase safety, and encourage people to walk and bike instead of drive. </t>
  </si>
  <si>
    <t>Those little flex post bollards that you put up are completely useless. You need permanent, safe infrastructure that actually gives a damn about people’s safety!</t>
  </si>
  <si>
    <t>Ticket all the drivers that don't stop for stop signs or take all of them out. Get the media or have mailings about what state statutes say about pedestrians cross walks, also do the same with bike riders, and scooter drivers, they don't follow the rules of the road, they roll through stops and don't stop at traffic lights. that's because the city councils in cities think that they can bypass the states statutes. also i see a lot of drivers making U turns in the middle of streets, talk about an accident waiting to happen. And to think that the city councils do that just get votes to have a lifetime job.</t>
  </si>
  <si>
    <t xml:space="preserve">To be successful, these efforts need to be paired with access and use of safe, reliable, and useful public transit </t>
  </si>
  <si>
    <t xml:space="preserve">Too many cars running thru red lights. Go back camras send out tickets. It's a great deterrence. </t>
  </si>
  <si>
    <t xml:space="preserve">Too many FAST drivers.  </t>
  </si>
  <si>
    <t>Too much blatant disregard for traffic laws: really out of control speeding, "slow and go's" thru stop signs or even no slow at all just "go",</t>
  </si>
  <si>
    <t>Traffic calming in alleys is very important also. That is where most of my neighbors' kids play.</t>
  </si>
  <si>
    <t>Traffic enforcement cameras are an incredible tool to get people to abide by traffic laws. Ignoring them as an option out of "equity" concerns means ignoring the people that are most likely to be hit by cars.</t>
  </si>
  <si>
    <t>Traffic Enforcement is largely non-existent and offenders know that.   Traffic Enforcement needs to come back with the authority to deal out real penalties (fines) and it needs to be fully supported by Elected Officials. supported</t>
  </si>
  <si>
    <t>Traffic enforcement is non-existent in my part of Minneapolis.  there needs to be more of a disincentive to violating traffic laws.  it's dangerous and people are still driving 50 down penn ave n regardless of how low you set the speed limit.</t>
  </si>
  <si>
    <t>Traffic enforcement is not optional as a safety tool because the city will not be able to engineer itself to VZ goals without it. This may not be popular in some other cities and their VZ plans, but it is a necessity. Traffic safety is worsening in Minneapolis due to ever increasing number and severity Olof traffic violations.</t>
  </si>
  <si>
    <t>Traffic Enforcement would be nice too!</t>
  </si>
  <si>
    <t xml:space="preserve">Traffic has gotten dangerous and worse. Particularly from a pedestrian and biker stand point. There are many more cars seemingly breaking basic traffic rules (speed, stop signs, stop lights) and putting others at high risk. I love living here but am aware of my safety more around cars and concerned about my kids. </t>
  </si>
  <si>
    <t>Traffic laws are not being enforced. Lets have more traffic police and enforce the laws we have. People will continue to drive fast and crazy unless there are consequences.</t>
  </si>
  <si>
    <t>Traffic on 27th Ave S. is too fast, between 38th and 42nd street, please please help us!</t>
  </si>
  <si>
    <t>Traffic safety in Minneapolis is appalling. As much as we pride ourselves on having a lot of bike-lanes and pedestrian infra., how how much of it is actually safe? The city needs to take slowing traffic and increasing safety for citizens more seriously even if it is at the expense of business owners and car drivers feelings. also how come the city cares so little about people parking in bike lanes and sidewalks?</t>
  </si>
  <si>
    <t>Traffic safety is a public health crisis and needs to be addressed by any means necessary. Enforcement needs to be reconsidered, but pursued with a lens towards equity that doesn't result in the over-policing and over-representation of BIPOC encounters with enforcement agents.</t>
  </si>
  <si>
    <t xml:space="preserve">Traffic safety needs to be an infrastructure response with safety for pedestrians and cyclists at the forefront. It should not involve MPD in any way. </t>
  </si>
  <si>
    <t>turning from Lyndale ave s, to 42nd st. is very difficult with those white and gray poles in the way, if there is a car waiting to turn from 42 st.</t>
  </si>
  <si>
    <t>Turning on a red light should highly restricted.</t>
  </si>
  <si>
    <t xml:space="preserve">Turning right on red should be illegal. I've been nearly hit as a pedestrian and a cyclist too many times. </t>
  </si>
  <si>
    <t>Two way bike lanes on one way streets are very dangerous! Drivers do not expect traffic to be coming from the wrong way.</t>
  </si>
  <si>
    <t xml:space="preserve">Ultimately I think that it is fine and good to have an action plan for reducing hazards with vehicles but the city doesn't seem like it can ever decide if it wants to go all in on the vision zero approach or not. I have gone to meetings in the past about Lyndale and Hennepin specifically as a south Minneapolis resident and generally find the mood from the city to be "we want to make this safer so long as it does not inconvenience any car owners. I drive, bike, walk, and take the bus regularly and in my experience, my thoughts as a car owner always seem to carry much more weight than my thoughts as a pedestrian or cyclist. </t>
  </si>
  <si>
    <t>University Ave NE needs traffic speed limit enforcement. Avg speed is 40-50mph.  People don't slow slow for crossing peds and honk if I stop to enter my driveway.  They treat our street like a freeway.  Keep universityy at 30 mph and enforce it.  Also divert some of the recycling station trucks from 27th av site to Marshall or 2nd st.  We have way too many trucks.  I've live on Univ my whole life.  No one respects this as a residential area.</t>
  </si>
  <si>
    <t>Unless all of these measures will be supported by enforcement real enforcement then I believe it’s futile. I live on the corner of 38th St. and 14th Ave. and Daley cars ignore the red light at high speeds on 13th Ave. and 38th St. Often even if there are cars stopped at that red light they will go around them either on the left or the right to get through the red light. And not to mention that there is a very busy Dairy Queen on that corner and a School Bancroft elementary this is a clear and present danger.</t>
  </si>
  <si>
    <t>Unlisted option which I strongly support: Covert some roadways to car-free boulevards. We could probably start with half the grid (every 2nd street) and be just fine.</t>
  </si>
  <si>
    <t>Unsafe traffic speeds on Monroe St. are a problem every single day. Pedestrians are not safe. We also no longer park on the street, having had two of our cars hit since we have lived here (one totalled). Three neighbors that I know of have had the same experience. Speed bumps, raised crossings, and anything else to improve safety would be amazing</t>
  </si>
  <si>
    <t xml:space="preserve">Use law enforcement to enforce the laws and then prosecute </t>
  </si>
  <si>
    <t xml:space="preserve">Use more flashing-light pedestrian crossings especially Minnehaha Park roads where cars fly by &amp; totally ignore simple crosswalks. Add lights when people approach &amp; cross, &amp; signs that indicate foot &amp; bike traffic.  </t>
  </si>
  <si>
    <t>Use the extra space for protected bike lanes with permanent bollards or diverters.</t>
  </si>
  <si>
    <t>Using cameras to give out speeding tickets has already been rules un-Constitutional by Minnesota courts. Having some streets in each quadrant of the city streets designated for cars only rather than bike lanes on every main street would make it safer for all. It would, for one, greatly reduce car traffic in residential neighborhoods. People would not get frustrated by slow and backed up traffic and look for alternative routes. As it is with the crime situation I no longer ride public transportation or bike anywhere. I only walk close to my home. All of the bike lanes make for traffic jams which cause me to leave the city and go to the suburbs to shop. I have even chenged my doctor. It takes less time for me to get to Plymouth for a Dr, apt. than it does to get to 26th and Chicago because the main streets are narrowed because of bike lanes. Bike lanes that are not used and completely empty.</t>
  </si>
  <si>
    <t>Vehicle traffic is self-regulating when vehicles can't go fast.  Design pedestrian crossings with the highest visibility and safety will improve and some motorists will lose their licenses.</t>
  </si>
  <si>
    <t>Vehicles Right turn on red is a big issue for pedestrians</t>
  </si>
  <si>
    <t xml:space="preserve">Very dangerous to have pedestrian traffic immediately near a roundabout! The roundabout near Minnehaha Falls can be a nightmare for pedestrian, car and bike traffic because of poor design.  And poor street marking. Don’t repeat this design. Individual responsibility ( awareness ) is key for successful transportation. </t>
  </si>
  <si>
    <t>Very long "wait" signals for pedestrian crossings are counterproductive.  People cross against the signal after a wait time that seems excessive.</t>
  </si>
  <si>
    <t>Viable public transit and cycling options are essential to reduce traffic and give unsafe drivers a usable alternative</t>
  </si>
  <si>
    <t>Vision zero is a pipe dream. There are too many stupid pedestrians and bicyclists who will ignore traffic and other laws. Implementing an education program on the laws is a better plan. Start with the city council members. You are wasting money on these infrastructure projects. It would be better spent on MORE police not less. Ticket bicyclists who run stop signs and red lights, ride on sidewalks in business districts, no lights at night, etc. The council members ought to actually read and understand the current laws. which are already sufficient for safety. Just let police do their job. There is a lot of money in traffic tickets from bicyclists.</t>
  </si>
  <si>
    <t>Vision zero is so important!  Thanks for your efforts to create safe bicycling for all users on all streets, more green space and rain garden boulevards, and of course, safer crossings and slower traffic.  These are improvements that save lives and help our environment.</t>
  </si>
  <si>
    <t>Walk lights</t>
  </si>
  <si>
    <t xml:space="preserve">Washington avenue in the north loop desperately needs cross walks and controlled intersection </t>
  </si>
  <si>
    <t>We accommodate bicyclists, but put no obligation on their behavior. They ride sidewalks, go wrong ways on one ways, ride the wrong side of the road and weave in and out of parked cars. Adults on bicycles are dangerous to pedestrians due to mass/speed. Train the bicyclists. They are a vehicle. They are not children. The children learn from them.</t>
  </si>
  <si>
    <t>We also need free-flowing traffic</t>
  </si>
  <si>
    <t>We could have learned from the "double nickle" episode. Passing unpopular laws only breeds contempt for both the law and law enforcement - something Minneapolis has no need in exacerbating. Your well-meaning plan is woefully short-sighted on human psychology.n</t>
  </si>
  <si>
    <t>We could keep the speed limit 30 but actually get drivers to change their behavior.  A campaign to raise awareness of the issue might reach some drivers too.</t>
  </si>
  <si>
    <t xml:space="preserve">We desperately need MPD to enforce traffic rules. Putting up 20mph speed limit signs all over the city with no enforcement is a waste of money. </t>
  </si>
  <si>
    <t xml:space="preserve">We do NOT need mini roundabouts in the city. Those work better where the streets are wider, like suburbs. Plus, think of the winter maintenance! we still have to plow the snow around things like roundabouts and raised crossings. </t>
  </si>
  <si>
    <t>we have 3 months of summer and the rest of the time it's winter.</t>
  </si>
  <si>
    <t xml:space="preserve">We have enough bike lanes already. </t>
  </si>
  <si>
    <t xml:space="preserve">We have more traffic than ever. We have to be able to accommodate bikes and pedestrians WITHOUT deterring traffic. One thing you don't mention is stoplights and stop signs. Pedestrians should not have to cross at uncontrolled intersections or 'jaywalk'. </t>
  </si>
  <si>
    <t xml:space="preserve">We have to able to move cars through the city. Just choking off the busy roads is just adding pressure to the system. We need to find ways to reduce the reliance on cars first. Then we can limit their space. </t>
  </si>
  <si>
    <t>We have to slow down cars so people can survive</t>
  </si>
  <si>
    <t xml:space="preserve">We have two small kids and this is very important for us! </t>
  </si>
  <si>
    <t xml:space="preserve">We much more enforcement of traffic rules.  Without enforcement they will not work and we will not be safe. </t>
  </si>
  <si>
    <t xml:space="preserve">We must have Photo Cop-style cameras to catch people who disobey red light </t>
  </si>
  <si>
    <t xml:space="preserve">We must prioritize the safety of our children and residents over automobiles.  System/design change is the only answer.  Depending on humans to “follow the speed” is a myth and too expensive to enforce.  </t>
  </si>
  <si>
    <t xml:space="preserve">We need a roundabout at the intersection of 34th and Longfellow BADLY </t>
  </si>
  <si>
    <t>We NEED a stoplight at E 42nd St and S Nokomis Ave. I have almost gotten hit by cars multiple times while lawfully crossing 42nd on my bike. We need to prioritize bike infrastructure over car infrastructure like Amsterdam has done. I'dike to see Minneapolis work with a Dutch consultant on improving our bike infrastructure.</t>
  </si>
  <si>
    <t xml:space="preserve">We need a traffic enforcement to help change driver behavior. We need to based changes on the science of how behavior changes happens. People who make decision about road design in North Minneapolis should live in Mpls and spend time monitoring and studying driver behavior in North Mpls BEFORE making any changes. Routinely, the city puts in design that cause more problems, frustrate already aggressive drivers and create more safety issues  </t>
  </si>
  <si>
    <t xml:space="preserve">We need actual enforcement of people making streets unsafe for pedestrians and cyclists, too. Infrastructure helps, but people know there are no consequences for doing things that make us unsafe. </t>
  </si>
  <si>
    <t>We need camera to monitor speeding and traffic violations such as running red lights!  If thought to be illegal because drivers cannot be identified, then make the owner of the vehicle responsible for the infraction or identity the perpetrators!</t>
  </si>
  <si>
    <t>We need enforcement of existing laws not new rules. I bet most accidents are caused by drivers disobeying laws that are already in place.</t>
  </si>
  <si>
    <t>We need more enforcement of speeding and red light running</t>
  </si>
  <si>
    <t>we need more enforcement of traffic laws.</t>
  </si>
  <si>
    <t>We need more protected bike infrastructure.</t>
  </si>
  <si>
    <t>We need more turn arrows on traffic signals</t>
  </si>
  <si>
    <t>We need move bike lanes! And safer bike lanes with physical barriers between bikes and cars.</t>
  </si>
  <si>
    <t>We need painted crosswalks at all bus stops and high pedestrian intersections even if there is no light.</t>
  </si>
  <si>
    <t>We need painted crosswalks at intersections across every arterial street with information flexible posts telling motorists that they must stop for pedestrians.  Also, informational signs everywhere reminding people they must stop for people crossing corner to corner whether marked or not.</t>
  </si>
  <si>
    <t>We need rigid bollards. We need fewer truck routes. We need fire trucks and school buses that can take tighter turns.</t>
  </si>
  <si>
    <t>We need significantly greater number of armed traffic offi ers.</t>
  </si>
  <si>
    <t>We need to bring back police monitoring of traffic. Furthermore, bike Lanes need to be protected, as often times people use bike lanes for secondary parking.</t>
  </si>
  <si>
    <t xml:space="preserve">We NEED to convert 4 lane roads into 3 way roads ASAP. For example, I witness a near miss with other cars or pedestrians almost daily at the intersection of Marshall St NE and Broadway St NE. Cars trying to make left turns can’t see oncoming cars in the </t>
  </si>
  <si>
    <t xml:space="preserve">We need to get traffic under control, but don't do it by making the city undrivable and removing all the parking. It sometimes seems like this initiative is a trojan horse to build our "carless utopia" </t>
  </si>
  <si>
    <t>We need to re-create a traffic control unit to enforce the laws/ ordinances in place</t>
  </si>
  <si>
    <t>We need to slow down traffic. For example people go 40+ down 54th all the time.</t>
  </si>
  <si>
    <t>We need to stop people from speeding, and people need to follow the law, such as stopping at stop signs. These laws should be strictly enforced. And drunk drivers should never be allowed to drive again. If they violate this, they should go to prison.</t>
  </si>
  <si>
    <t xml:space="preserve">We need to support more bus, bike, ped options to reduce traffic and absolutely do not have the public trust for automated surveillance cameras </t>
  </si>
  <si>
    <t xml:space="preserve">We need traffic cops. A stop light is only a suggestion. A stop sign is only a suggestion. We have the most reckless incompetent inconsiderate drivers in the mid west. Lower speed limits are only a band aid. Most will not follow the law anyway. With more traffic enforcement you will see slower speeds and less pedestrian and cyclist accidents. Your emphasis on speed limits is misplaced but that easier for you to do. You will take the easy way. That’s what this city does. The proper traffic enforcement will do much more than reduced speed. To repeat. If you don’t enforce the laws now in place what good will lower limits do. Don’t you people understand anything? </t>
  </si>
  <si>
    <t>We NEED traffic enforcement!!!</t>
  </si>
  <si>
    <t>We now have too many bike lanes that are rarely used resulting in fewer traffic lanes and more backed up traffic. No more ridiculous changes such as done on Blaisdell Ave S.</t>
  </si>
  <si>
    <t xml:space="preserve">We should be doing more to increase safety for bikes and pedestrians and put focus on measures to make drivers safer, so that bikers and walkers are safer. Increase bike safety to increase bike commuting. Also increase more direct, faster, efficient public transportation to decrease cars on road (ie LRT and/or high speed bus down lake st). </t>
  </si>
  <si>
    <t xml:space="preserve">What about Cedar Ave?  Why is there never any improvements, like these, to Cedar Ave?  It's advertised and is used as a main thoroughfare and people use it like a highway.  It is unsafe for pedestrians to cross.  I understand it is a Hennepin County managed road but either manage the road like the highway it is or slow it down and make it safe again.  Thanks! </t>
  </si>
  <si>
    <t>What about elder protections?</t>
  </si>
  <si>
    <t>what about less busy, but still BUSY streets such as 31st ave s? lots of kids crossing to buses and school and parks, and people are driving FAST! I've seen many close calls. What can we do about these streets?</t>
  </si>
  <si>
    <t>Whatever choices get used, be sure they are supportable with snow plows.  I believe that most bump outs do not work well with snow plows and certainly speed humps often have issues with degrading after snow plows.</t>
  </si>
  <si>
    <t>Whatever is evidence-based to reduce accidents, and encourage pedestrian and bike traffic is what we should do</t>
  </si>
  <si>
    <t xml:space="preserve">When I am on my bike ready to enter an intersection after the light has changed, Somalian drivers speed past the line of cars waiting at the red light and speed through the intersection.  Always Somalian drivers.  If I entered the intersection with more speed and less caution as many bikers do, I would be dead many times hit by a Somalian driver speeding through red lights.           line of cars waiting at the red light and speed through the intersection.  If I entered the intersections with more speed and less caution as most bikers do, I would be dead many times, hit by a Somilian speeder running red lights.  </t>
  </si>
  <si>
    <t>When there is a dedicated bike path on the Midtown Greenway WHY does there need to be a bike lane on E. 28th Street? Unsafe for both bikers and drivers...bikers have the VERY close by option of the Greenway!!</t>
  </si>
  <si>
    <t xml:space="preserve">When you added bike lanes to 18th Ave SE, you presented that at 2-PAC.   Two people pointed out that the breakaway bollards extended way too car toward East Hennepin.   You totally ignored us.  The point is that 18th is a Snow Emergency Rte and is used by ALL Emergency vehicles and commercial delivery trucks to get to their customers.   Those of us who are driving often need to scramble out of the way of incoming traffic and the big boys are not the worst of the trucks.   WHY DIDN"T YOU LISTEN TO US??!?9C o </t>
  </si>
  <si>
    <t>Where I live, very few people actually stop at Stop Signs - consider changing stop signs to yield signs.  I thinks Roseville has done this - maybe they can comment on their success or lack there of.</t>
  </si>
  <si>
    <t>Where pedestrian and bicycle bridges over busy streets are practical and safe, I also would consider increased speed limits coupled with more rigorous enforcement.</t>
  </si>
  <si>
    <t>While I don't like the idea of being watched by cameras, speeders will not stop unless there is a big price to pay.</t>
  </si>
  <si>
    <t xml:space="preserve">White polls at corners are useless </t>
  </si>
  <si>
    <t>Why are you converting Bryant Ave to a one way, messing up our entire neighborhood and telling us here that converting one ways into two ways might be safer?  Your logic shows no logic!</t>
  </si>
  <si>
    <t>why does this survey allow for multiple responses from one respondent?</t>
  </si>
  <si>
    <t xml:space="preserve">Why is there no option to turn two way streets into one way streets? In NE Minneapolis the president streets (Washington through McKinley) are already too narrow for two cars to pass. Add in bikes in the summer and snow piles in the winter, and they're barely wide enough for an emergency vehicle. It would make the streets much safer for bikes, provide more parking to residents, and make it much easier for fire trucks, ambulances and things like moving trucks, delivery trucks, etc to maneuver. The learning curve would not be very high  - residents can adapt quickly I think. </t>
  </si>
  <si>
    <t xml:space="preserve">Why is this focus just on the vehicles?  What about all of the idiots who cross midblock, who cross against the red, who ride bikes the wrong way down the street, who blow through stop signs on their bikes?  There would be far fewer issues is the pedestrians actually obeyed the rules.   </t>
  </si>
  <si>
    <t>Why lower the speed if no cops to enforce?</t>
  </si>
  <si>
    <t xml:space="preserve">Why the fuck do we need another survey? Just make the damn streets safer. This is a massive waste of time when you could just actually implement things on projects right now. </t>
  </si>
  <si>
    <t>Wider sidewalks contribute to a mindset where high speeds are unacceptable.  As redevelopment occurs on Lowry NE, encourage wider setbacks so that sidewalks can be wider.  This will help calm traffic (speed and other behaviors).</t>
  </si>
  <si>
    <t>Winter parking should only be allowed on one side of residential streets because the street becomes too narrow in the winter and I've seen so many close calls.  Example January - odd side, February - even side, etc.</t>
  </si>
  <si>
    <t xml:space="preserve">With all of the apartments being built there is not enough room for all of us on the streets. We need more traffic police to manage the side street speeding. I'm a cyclist and I was fine without all the crazy bike lanes everywhere. </t>
  </si>
  <si>
    <t>Without traffic enforcement nothing is going to work.  People blow thru red lights every day.  People drive way too fast.  I don't think public works can "build our way" out of the situation without enforcement of law.  Aren't we supposed to be a Nation of law?</t>
  </si>
  <si>
    <t>would like to see more concrete or steel bollards to protect pedestrians and cyclists on busier roads.</t>
  </si>
  <si>
    <t>Would love to see safer, slower streets that prioritize walkers/rollers/bikers/busers and reduces car usage.</t>
  </si>
  <si>
    <t>yeah where the hell are the lazy police force around north side still looking the other way! wild wild north lawless!</t>
  </si>
  <si>
    <t xml:space="preserve">Yes but what good will that do?  The fix is already in.  This surveying and questionaire-ing is just window dressing, so you lot can look sensitive, woke, in touch with the pee-ons that you tax the hell out of while doing, essentially, nothing, starting with the corrupt City Council which is grossly overpaid and contains too many ideologues and incompetents, and in fact contains too many members.  Cut the council to 7 and save a ton of money. </t>
  </si>
  <si>
    <t>yes i sure do because of the wat things are right now a very close friend of mine got hit and killed by a speeding care doing 70 on w Broadway ave  on may 28th 2021. if we had the cops out watching traffic and other things in place he would  still be alive.</t>
  </si>
  <si>
    <t xml:space="preserve">Yes one million times to automated speed enforcement.  It is absolutely needed, and would save lives.  </t>
  </si>
  <si>
    <t>Yes please! Do it all! I especially like the idea of raised crossings — keep bikes, pedestrians, strollers, wheelchairs, etc. at a constant level, let the cars slow down and go over a hump. Especially good for the smaller road connections to the busier roads.</t>
  </si>
  <si>
    <t>Yes, It is so much worse on the street in this area since the defund the police movement.  You are trying to solve a problem from the wrong direction.  Speed bumps and limits won't help where YOU have created a climate where people don't feel they need to obey laws!!!!!!!!!!!</t>
  </si>
  <si>
    <t>Yes, you need to crack down on bicyclists who don't obey traffic lights, sign and lanes.</t>
  </si>
  <si>
    <t>Yes. Bicycle lanes are a terrible hazard, and ageist by design. Very few people are ever seen on them. They are misplaced on high-volume car lanes such as 36th and also on Hennepin. The Minneapolis decision to keep adding to this debacle is elitist.</t>
  </si>
  <si>
    <t xml:space="preserve">You are concerned about traffic safety when there is a 24% increase in overall crime Get your priorities in order. </t>
  </si>
  <si>
    <t>You are making it too hard for city dwellers who must drive cars. Yes of course I am for safety but particularly what you have done to Lyndale Ave South makes me frustrated, even angry. We have to get from north to south and vice versa so it means now driving there on side streets, making those less safe.</t>
  </si>
  <si>
    <t xml:space="preserve">You blocked access to the street I live on. But only for cars going west on 42nd. Regardless, you took away my way home. Also, the amount of those stick-up things is excessive. We can't just make it safe with instructions to traffic flow. At some point, we invest in driving education and license suspensions for those not ready to drive. Unsafe drivers will find a way to be unsafe. The stuff at 1st Ave and 42nd St is just silliness. Don't punish me because our societies bubbling over rage and aggression is being taken out on the roads. The problem is being addressed at the wrong level. </t>
  </si>
  <si>
    <t xml:space="preserve">You can make all the rules you want. Nothing changes unless people are motivated to follow them. </t>
  </si>
  <si>
    <t xml:space="preserve">you cannot paralyze the city by reducing all speed limits. Our current transit system does not allow people to get to the services they need without cars. Every time you lower the speed limit, it takes me longer to get where I'm going, belching out more greenhouse gasses. How much extra pollution has been generated by lower speed limits? I would like to see our current speed limits enforced instead. </t>
  </si>
  <si>
    <t xml:space="preserve">You could pay for more police officers if you had automated speed enforcement on Portland Avenue any night of the week! So many extremely fast cars or drag racing. Also, the traffic calming measures on 42nd street keep almost getting me killed. Now cars drive down the wrong side of the road when they want to turn left on to Stevens Avenue.  I see 6-7 cars do this every morning when I go for my walk between 6:30-7:30. Treacherous. </t>
  </si>
  <si>
    <t>You need to catch people speeding through red lights and endangering pedestrians</t>
  </si>
  <si>
    <t>You need to spend more time and make an effort to make bike lanes with better materials that do not have hundreds of service ports, manholes, potholes, and crumbling pavement. A rider should not choose the street because the condition of the bike path is so marginal. Make them a size that will allow a sweeper vehicle in after heavy weather events to clean them off after heavy rains, snow and wind events. Yes, if you spend it, more will come and alleviate the road congestion.</t>
  </si>
  <si>
    <t>You should have called your plan: Zero Vision. Stop trying to turn Minneapolis into a communist hell hole.</t>
  </si>
  <si>
    <t>your calming measures have the opposite effect and create more rage and speeding. no one knows how fast to go when speeds change on every block. the metal posts are extremely racist as they are in predominant BiPOC neighborhoods, bumpouts cause more harm when a driver swerves to avoid because it looks so narrow. There are not that many bikers to warrant the amount of space dedicated to them. I almost hit a biker at night because I was so distracted by the 28 glowing sticks that I didnt see him with no light or reflectors on the biker. Shame on you Mpls council, you promised better and gave us worse.</t>
  </si>
  <si>
    <t>We need more painted crosswalks in the first place. Many intersections have at best faded signe of one which definitely doesn't do enough to signal to cars to actually stop</t>
  </si>
  <si>
    <t>I don't support removing parking, adding those little plastic things everywhere. A couple simple crosswalks could help, like on Portland and 39th where people might cross to get to phelps park.</t>
  </si>
  <si>
    <t>I think the Eat Street section of Nicollet Ave NEEDS an overhaul to be pedestrian friendly and bike friendly. I tried to bike through the Eat Street blocks to explore the restaurants, but practically got run over by several cars. Therefore, I didn't support any of the restaurants on famous Eat Street due to safety concerns and speedy traffic. A slower one-way street with a two-way bike lane, more speed humps, raised pedestrian walkways, etc. would encourage me to support local Eat Street businesses.</t>
  </si>
  <si>
    <t xml:space="preserve">I think speeding ticket prices need to be increased, careless and reckless driving penalties need to be greatly enhanced.  </t>
  </si>
  <si>
    <t>I particularly love road diets (4-3 conversions) as a pedestrian safety measure</t>
  </si>
  <si>
    <t xml:space="preserve">As a parent of a child whose daycare is on Nicollet and 40th its absurd how fast people drive and are extremely unsafe. </t>
  </si>
  <si>
    <t>No one, parent, pedestrian, bicyclist, random citizen or city council member should be opposed to some sort of measure on the block of Nicollet and 40th in front of a well loved daycare to slow or at least inform cars of small childrens presence. Even if I didn't have a child at this daycare, I would want to understand why cars were slowing, trying to park in front of this building to prevent rear endings. It's absolutely infuriating that the City Council hasn't done something yet. Even just a SIGN!!</t>
  </si>
  <si>
    <t xml:space="preserve">Thank you for continuing to work on this! We appreciate it! </t>
  </si>
  <si>
    <t>Allow businesses that want to add slow signs for children or other to add them at cost. For example, parks, daycares, etc</t>
  </si>
  <si>
    <t>We especially need traffic control measures near schools and daycares to reduce speeds. Cars traveling at excessive speeds in these areas could never stop in time for children who are small and difficult to see. I am very concerned about the speed cars travel around schools and daycares in Minneapolis.</t>
  </si>
  <si>
    <t>Increased measures toward speed safety should always be applied on blocks where schools and daycares exist!</t>
  </si>
  <si>
    <t xml:space="preserve">Any local business that involves children as the main "customer" should have a sign warning driver that there are children and to slow down.  This city has neglected reqeusts for this in the past and it is time they do something to help. </t>
  </si>
  <si>
    <t>The recent transformations on Grand Ave. in S. Minneapolis have reduced speeds but made it more difficult to bike.</t>
  </si>
  <si>
    <t xml:space="preserve">Downtown is a super unsafe place to walk! And given the massive draws- such as the sports and nightlife, the transit richness, it should be one of the safest places to walk! Washington Ave, even in a 4 to 3, has such terrible speeding and irresponsible left turns. </t>
  </si>
  <si>
    <t>Please put in a crosswalk at Casa de Corazon - Kingfield location on Nicolette Ave for the safety of our kids!</t>
  </si>
  <si>
    <t>Better pedestrian crossing on Nicollet between 30th and 40th streets South by Casa de Corazon. Very dangerous for many small children crossing</t>
  </si>
  <si>
    <t xml:space="preserve">Blaisdell Ave Bikeway. Some stop-lights setup for southbound cars and not visible to northbound bikes. Unsafe to enter intersection not knowing whether light red or green. </t>
  </si>
  <si>
    <t xml:space="preserve">More crosswalks with lights are needed, with cameras to enforce. Too often I watch 10-15 cars barrel by before someone conscientious finally stops. </t>
  </si>
  <si>
    <t>Enforcing existing traffic laws would be a great start.</t>
  </si>
  <si>
    <t>Adding crosswalks at appropriate locations, like large parks and childcare centers where families and children are present</t>
  </si>
  <si>
    <t>Please install a crosswalk in Nicollet Ave outside Casa de Corazon between 39th and 40th street</t>
  </si>
  <si>
    <t>4th ave s (between 38 &amp;42) is terrible especially at 40th. We need a pedestrian/bike crossing!!!</t>
  </si>
  <si>
    <t>I’ve never had a problem driving in the evening, but am nervous to drive on broadway, 94, 694&amp;394 because there are so many people coming up behind you going 75 - 90 mph and swerving in &amp; out of lanes &amp; chasing each other.</t>
  </si>
  <si>
    <t xml:space="preserve">Also, exert efforts to urge pedestrian crossings at corners, wear reflective clothing at night, stay off phones whilst in the street.  Exert efforts to get Bicyclists to treat streets more like transportation elements, less like the Tour de France, and follow traffic laws.  Safety is a team effort, not sole responsibility of drivers.  Maybe eliminate scooters from the city. </t>
  </si>
  <si>
    <t>I believe physical infrastructure improvements are the single most important factor here, and should be prioritized, even to the point of accelerating road reconstruction schedules. You simply don't have to enforce speed limits via citations if people just don't feel comfortable breaking the speed limit. Also, I think mid-block crossings should be greatly expanded as well, giving pedestrians more options for mobility. Where raised crossings are being considered, I would like to see continuous sidewalk designs (where the raised crossing appears like a sidewalk, but with surmountable curb) considered. Such designs may signal more strongly to drivers that a crossing is a pedestrian domain, and so may be useful along certain corridors.</t>
  </si>
  <si>
    <t>If you're going to install more and more of the lane delineators, at least replace them when they get damaged. There are clear intersections where due to other factors (construction at Nicollet and 42nd) where they need to be replaced or just removed.</t>
  </si>
  <si>
    <t>Bring back the traffic enforcement cameras for ticketing.  Use electronic signs for positive messaging around traffic calming/safety</t>
  </si>
  <si>
    <t>Yes, I think some of these changes are appropriate for the weather in Minnesota and will make driving a nightmare in the winter months.  It will also cut down on safe parking, and right hand turns.</t>
  </si>
  <si>
    <t>In residential areas especially, slower is better.</t>
  </si>
  <si>
    <t>Pedestrians and bikes should be valued more than cars and parking. Speed restriction, protected lanes, medians, are all a needed. Residential streets (even fast ones) shouldn't be cross town freeways.</t>
  </si>
  <si>
    <t>1st ave s needs to be included in the 'busier roads' category</t>
  </si>
  <si>
    <t>Get rid of bike lanes</t>
  </si>
  <si>
    <t>Minneapolis needs to do everything it possibly can to make streets safer, more livable, and more enjoyable to ALL, not just those who drive cars.</t>
  </si>
  <si>
    <t xml:space="preserve">I am somewhat opposed to lower speed limits because drivers who disobeyed the old speed limits (dropping from 30 to 25 on some busy roads, from 30 to 20 on unposted city streets and from 25 to 20 on parkways) are more angry and aggressive with the lower speed limits. Maybe with several other traffic calming measures a lower speed limit would work better. More speed limit signs should be posted. </t>
  </si>
  <si>
    <t>Traffic safety should be prioritized over traffic efficiency and congestion relief</t>
  </si>
  <si>
    <t xml:space="preserve">I wish we could close some streets to through traffic. I imagine Bryant Ave could be closed to cars (except for local traffic only) and I would be able to safely bike there with my youngest kids. I also notice more and more cars stopping at a red light and then driving straight through them. Treating the red-light as a stop or optional. </t>
  </si>
  <si>
    <t>As a bike commuter, I see cars run red lights in Uptown at Lake and Lagoon almost every ride.  Speeding.  The city needs to address the unsafe driving.  Unsafe streets discuorage walkers and riders</t>
  </si>
  <si>
    <t xml:space="preserve">There is dangerous speeding in front of my child’s daycare (Casa de Corazon Kingfield on Nicollet) and there are no crosswalks or signage that children are present. </t>
  </si>
  <si>
    <t xml:space="preserve">Stop putting bike lanes everywhere (focus on where they are needed), especially in areas where street parking for commercial businesses will be removed. </t>
  </si>
  <si>
    <t>There are may drivers in Minneapolis who do not obey the NO RIGHT TURN ON RED signs.  This is especially true at the corner of South 2nd Street and 3rd Avenue South in Minneapolis.</t>
  </si>
  <si>
    <t>The tall native grasses recently planted on some corners make it impossible for a driver to check cross-traffic from the safe, legal stopping position (behind the crosswalk). This encourages drivers to drive through the crosswalk before stopping. [] I love the new bump-outs that prevent drivers from passing at the intersection. I love the lower speed limits. We need more signs on residential streets, though. Many people still don't know that the statutory and residential speed limit is now 20 city-wide. I would like to see raised barriers between bike lanes and motorized vehicle lanes.</t>
  </si>
  <si>
    <t>I understand that bump-outs improve pedestrian safety by shortening the crossing distance, but at least in my neighborhood, there are visibility issues for traffic attempting to cross because cars parked on the main road are right where you need to look for oncoming traffic.</t>
  </si>
  <si>
    <t>Lighted crosswalk signs are a good thing otherwise use of crosswalks is dicey at best.</t>
  </si>
  <si>
    <t>Comment on draft Vision Zero Action Plan during public comment period</t>
  </si>
  <si>
    <t>Comment on Safe Streets section of plan</t>
  </si>
  <si>
    <t>Comment on Safe People section of plan</t>
  </si>
  <si>
    <t>Comment on Safe Vehicles section of plan</t>
  </si>
  <si>
    <t>Comment on Safety Data section of plan</t>
  </si>
  <si>
    <t>Other comment</t>
  </si>
  <si>
    <t>14th Street from Nicollet to the Park is our top hot spot at Nicollet &amp; 14th and by Lakes &amp; Legends.  This is a prime street where accidents will occur with the new population due to development, seniors in wheel chairs and increase in children!</t>
  </si>
  <si>
    <t>The 2nd area is Groveland - cars fly over the freeway to get to Hennepin really dangerous for bikes and pedestrians.</t>
  </si>
  <si>
    <t>The 3rd Area is 15th &amp; Nicollet - there has been a pilot project in place for a year with permanent improvements put off from this year to next,  but we have not had a follow up mtg on this and it has not been set yet.</t>
  </si>
  <si>
    <t>4th Area is the circle in front of Booth Manor and MCTC.</t>
  </si>
  <si>
    <t>Rainbow crosswalks get painted for PRIDE.  Folks would LOVE Rainbow crosswalks all year!</t>
  </si>
  <si>
    <t>Long term in the Park Master Plan is a raised crosswalk from Loring Greenway to Berger Fountain area.</t>
  </si>
  <si>
    <t>Scooters are new.  Mixed reviews.  A lot of driving on streets, jay walking while driving scooters and folks slamming on their breaks.  Signage &amp; newsletter info about where to park and what the rules are would be great.  Like no one wears a helmet and scooters are left on sidewalks and disabled folks get stuck (Nicollet Grant to the Park area mostly).</t>
  </si>
  <si>
    <t>Reduce speed limits! expand transit options! I would love to see more physical barriers between cars and people as well as traffic calming measures. I am a driver most days and I would gladly wait in traffic longer if it meant adding safe infrastructure for bikers and pedestrians.</t>
  </si>
  <si>
    <t>Beyond education there needs to be a change in the attitudes of drivers. Rather than feeling angry or imaptient with pedestrians and bikers, drivers should worry about how they are operating a massive deadly machine.</t>
  </si>
  <si>
    <t>People love to talk about scooter injuries, aggressive bikers, etc but what if we talked more about how dying in vehicle crashes (whether you are in a car, a biker/ped, or just anywhere near a road) is frighteningly common.</t>
  </si>
  <si>
    <t>Just a 27 year old trying to make it to my retirement alive.</t>
  </si>
  <si>
    <t>What about engaging developers during the planning process, such as in preliminary development review, to implement design strategies that create safer streets. For example, street lighting, mid block crossings, parklets, or pedestrian bump outs could be implemented during this stage. Or just have someone at the city review projects for pedestrian/bicycle safety. Also, what about engaging property owners, home owner, or renters to implement project on their own safety project on their streets? Some programs like this exist, such as the parklet program, but this could be expanded further.</t>
  </si>
  <si>
    <t>I think all of the policies proposed are great! The right direction for the City. One addition I would make is the importance of keeping pedestrian, bicycling, and transit infrastructure open and maintained as a first priority over vehicle traffic. For instance, when prioritizing snow removal, make pedestrian facilities, bike lanes and trails, and bus stops the main priority before general vehicle traffic - this last winter saw a disappearance of bike lanes and sidewalks due to poor plowing and then prioritization of parking lanes, increasing risk and danger for non-vehicle users. The same level of prioritization should happen when construction projects, private or public, block part of the right of way - instead of "sidewalk closed" or "bike lane closed" prioritize the safety of those users against vehicle traffic</t>
  </si>
  <si>
    <t>Let's start with reality - there will never be ZERO traffic deaths or severe injuries.  And, one day there will be world peace, no sadness, no illness, etc., right?</t>
  </si>
  <si>
    <t>Educate on common sense?  People who have nothing to loose, don't care about others.</t>
  </si>
  <si>
    <t>We can't all afford to live/drive in a bubble.</t>
  </si>
  <si>
    <t>Accountability?  Are you kidding, slap them on the wrist and tell them to be a good boy/girl (oops, is it wrong to say "boy" or "girl"?).</t>
  </si>
  <si>
    <t>Hold parents/guardians responsible for their offspring's offense(s).</t>
  </si>
  <si>
    <t>1. Convert One-Way streets to two-way streets
2. Create Protected Intersections for bicylists, especially where two protected bikeways meet. 
3. Widen sidewalks</t>
  </si>
  <si>
    <t>1. Encourage the operators of the City's vehicle fleet to stop parking in bike lanes</t>
  </si>
  <si>
    <t>Make parking more difficult and more expensive.</t>
  </si>
  <si>
    <t>When creating bike infrastructure, please allow for a "porous" nature between the bike lane and the street. For many reasons, including construction, obstruction in the bike lane, needing to pass cyclists or scooters, and turning left, cyclists may need to access more of the road. Barriers that prevent this create a danger to cyclists. 80% of my transit is by bike, and  I frequently need to access the full area of the road. 
Particularly the new metal rails on 3rd Ave seem like a hazard to cyclists. As they are low to the ground and non-porous, they present an opportunity for cyclists to crash or get "trapped" in the bike lane when they may need to access the full road.</t>
  </si>
  <si>
    <t>Please replace all "bike lane closed" signs with "bikes may use full lane" signs. "Bike lane closed" indicates to drivers that cyclists are not "allowed" to be using the street at all, which is false.</t>
  </si>
  <si>
    <t>22% of the city will not be in a high frequency transit zone. Huge area east side of Lake Nokomis will not have access. This needs to change if you all expect driving to decrease. Street lights should be timed to promote safe speeds and make school buses timed better (any bus that has to cross Hiawatha has a huge margin of error depending if they make the light.).  Also most people with children need at least one car. People with disability also may need  a vehicle.  This plan favors able body people.</t>
  </si>
  <si>
    <t>Bicyclists and walkers need to be ticketed along with drivers to be equitable.  Using income to fine is not fair as one person could have many dependents and another zero.  Also red lights cameras were used before and got banned. The authors of the plan should know this.  If camera idea is please watch if rear end accidents increase as other cities have experienced this.  They should only be on the count down lights.</t>
  </si>
  <si>
    <t>That makes sense.</t>
  </si>
  <si>
    <t>I hope if the data shows things are getting worse, quick action will be taken to correct that and leanings shared to keep people safe.  Some trail and error may occur. 
If car accidents increase then changes need to be made.</t>
  </si>
  <si>
    <t>Nothing mentioned of keeping all traffic moving at a safe speed.  This is important for school buses for example so they stay on route. 
You make it very hard to get from point A to point B people will go elsewhere for their dining and entertainment options as in other cities.   Also traffic jams increase air pollution and this will increase traffic. I worry this plan will increase traffic jams and injuries. I know you received  negative comments that were not shared in the draft plan.  This shows the bias this plan would written. 
 That said, the no injury goal is important. I just believe we can meet all users needs safely. Really wished the city would have listened to drivers in making this plan.</t>
  </si>
  <si>
    <t>Streets that are high traffic and major thru way for busses and autos need increased speed and light timing and lanes to move traffic out of the area to their destinations.   This allow sides streets to carry pedestrians, cyclists, scooters more safely with reduced speeds also diverting the would be speeders just trying to get from point a to b.</t>
  </si>
  <si>
    <t>Automotive vehicles should be ticketed where parked in lanes of traffic or bike Lanes.   This impedes the flow of traffic for autos and drives traffic outside the lane to move around and possibly injury to pedestrians</t>
  </si>
  <si>
    <t>Please stop red light running at the intersection of 54th and Lyndale Ave South. I pass through that intersection twice a day and twice a day I see or am almost hit by one to two cars at a time running  red lights. This is not just catching the red on a changing yellow. These drivers are often car lengths away from the intersection when their light turns red. It is especially important to stop these drivers because this is a very busy pedestrian intersection with a Walgreens just up the block and a grocery store, coffee shop, and gas station at the intersection. A school is a half a block away. I think several hundred traffic tickets might educate these drivers and save pedestrians from injury or death.</t>
  </si>
  <si>
    <t>Better traffic law enforcement by an enlarged police department especially, but not limited to,  pedestrian crossing right of way at
marked or unmarked intersections.</t>
  </si>
  <si>
    <t>50th and 28th ave is a nightmare and we need zebra strips now</t>
  </si>
  <si>
    <t>Please reduce the speed limit on Sheridan Avenue between 39th Street and 43rd Street. People routinely speed on this stretch where I live, and it's particularly dangerous at 42nd Street where people cross to get to L Harriet.</t>
  </si>
  <si>
    <t>If the police actually gave tickets out for the current speed limit then lowering the speed limit would be irrelevant.</t>
  </si>
  <si>
    <t>Do not reduce speed limits!!! The majority of your residents are commuting via car (or bus). Traveling within the city, from corner to corner can take as much as 40 minutes. It would be insane to take longer. Focus on enforcement of our existing speed, distracted driving and driving under the influence!!!!!!!! When the traffic related deaths decreased in 2004-2014 in your data, the speed limit was still the same. On the same line of thinking- do not take away traffic lanes from busy streets. As our city grows, the volume of commuters is increasing! Please do not take away capacity.</t>
  </si>
  <si>
    <t>Sounds good. Part of your bullet 3 needs to include educating on what being a safe pedestrian and bicuycler means as well. I believe that enforcement needs to be more than  camera based. Equitable means having an interaction and discussion with law enforcement. I believe our growing city needs more police.</t>
  </si>
  <si>
    <t>I don't know what exactly this means. Please include more plainly worded descriptions.</t>
  </si>
  <si>
    <t>I agree that the quality of relevant safety data could be improved. I want to see a list of every incident, time of day, determined cause and outcome for party(s) involved. Since you have not shared that, I cannot help but feel your presentation and suggested plans are biased.</t>
  </si>
  <si>
    <t>Do not reduce the speed limit! I also respect the value of life. Similarly I value my quality of life and time. Do not make traffic worse by taking away lanes and reducing existing speed limits. Focus on enforcement, first!!!!!!!!!!!!!!!!!!!!!</t>
  </si>
  <si>
    <t>Many of the most dangerous streets in Minneapolis are Hennepin County streets. Please consider including language somewhere about inter-agency engagement and partnership to coordinate implementation of vision zero.</t>
  </si>
  <si>
    <t>Lowry Avenue North west of Penn is a virtual speed race track. Try crossing Lowry at Russell st your own risk. The safety improvements @ Russell are cosmetic at best. The signage there has been demolished by speeding vehicles over and over and over again. Try crossing that intersection st your own risk. Exiting off Lowry onto area streets also risks being rear ended or aodespied by people racing through the area not caring now fast they drive. Children the elderly and other residents are at potentially increased risk. Rad detection speed signs really do not work. People ignore them. Set up traffic radar speed enforcement staff and start ticketing speeders. I’ve lived in the area for twenty years and it is only getting worse.</t>
  </si>
  <si>
    <t>Reducing statutory speed limits is pointless without physical improvements to the roadways to calm traffic and/or visible, sustained traffic enforcement. It's too easy to say "hey we just lowered statutory speed limits our job is done" - City needs to show some leadership in making real improvements to lower actual operating speeds. This will take time and money.</t>
  </si>
  <si>
    <t>More traffic enforcement is needed.</t>
  </si>
  <si>
    <t>I don't see how this helps anything. How many people are being killed by the City's vehicle fleet?</t>
  </si>
  <si>
    <t>Motorcycles represent one percent of all crashes, but 9% of all motorcycle crashes result in fatalities or serious injuries, a disparity that is comparable to pedestrian crashes (10% of all ped crashes result in K or A), according to the Vision Zero Crash Study. Motorcycle crashes are increasing as well - but the Vision Zero Action Plan is silent on any strategies specifically address motorcycle crashes, such as supporting rider training or helmet usage. I think that's something that needs to be considered.</t>
  </si>
  <si>
    <t>Pedestrians get a walk signal before green lights EVERYWHERE, EVERYTIME, at ALL HOURS.</t>
  </si>
  <si>
    <t>Enforce DON'T BLOCK THE BOX and add signage to address this problem.</t>
  </si>
  <si>
    <t>Encourage and promote self driving safe vehicles.</t>
  </si>
  <si>
    <t>Publish the same way as crime data, open and current.</t>
  </si>
  <si>
    <t>More BUS LANES and SIGNAL PRIORITY. Add stop bars at traffic lights. Install more crosswalks in high pedestrian areas even when no traffic light exists (at intersections along 4th and university for example)</t>
  </si>
  <si>
    <t>Please keep in mind those who drive (vs. biking, walking or taking public transit) due to mobility issues. I wholeheartedly agree that choosing to drive when there is a perfectly valid other option is a problem, but people with mobility issues or family constraints sometimes need to drive, and it shouldn't be more difficult for them.
Please consider speed bumps in residential areas, particularly in ACP50s. All the education in the world doesn't stop people from thinking they're invincible (or not thinking at all) as they peel through our North Side neighborhood, where kids should be able to safely play outside. If people know their head will hit the ceiling and their car will suffer damage if they drive like maniacs, they're less likely to do so.</t>
  </si>
  <si>
    <t>Please, please enforce red light violations. I can't drive 2 minutes in this city without someone running a red light; it's a fairly Minneapolis-specific problem for some reason and I think it can be monitored with automation to avoid over-policing.
Please consider adding traffic enforcement that doesn't carry guns. I want people to drive safely so our kids are safe, but I don't want people to live in fear of police shooting them for driving while Black/Native/Hmong. More armed police are not the answer, but an enforcement option that doesn't carry the risk of death, particularly for people of color, could be a solution.
As you know, the likelihood of being caught is a far better deterrent than the severity of the potential punishment. Send a message to drivers that enforcement is happening and things will improve.</t>
  </si>
  <si>
    <t>To the extent that it's legally possible and safe, discourage people driving those "massive death machine" cars (Hummers come to mind) on city streets. They're impractical and unsafe.</t>
  </si>
  <si>
    <t>Thank you for taking action and focusing on areas most affected, and using the lens of poverty and racial equity to guide this effort. I am very hopeful that by the time my baby is old enough to play outside on their own, they'll feel safe, and when it's time for them to drive, they'll be one of hundreds of thousands of safe drivers in the city.</t>
  </si>
  <si>
    <t>More dedicated bike &amp; bus lanes.
I have been bicycle commuting in MSP for 20 years and have now been car-free for over a decade.  I cannot encourage bicycle infrastructure, enough.  The lanes should be smooth with minimal sharp angles.
Take a look at the Dutch bicycle roundabouts.
https://bicycledutch.wordpress.com/tag/roundabout/
5 minutes of traffic on a Dutch roundabout with bi-directional cycling lanes
https://www.youtube.com/watch?v=FR5l48_h5Eo
This is the World's First Suspended Bicycle Roundabout
https://twistedsifter.com/2014/01/hovenring-worlds-first-suspended-bicycle-roundabout-netherlands/</t>
  </si>
  <si>
    <t>I would also like to see incentives to bicycle commute.  
The Netherlands is paying people to cycle to work (school)
https://www.weforum.org/agenda/2019/02/the-netherlands-is-giving-tax-breaks-to-cycling-commuters-and-they-re-not-the-only-ones/</t>
  </si>
  <si>
    <t>Extensive &amp; secure multi-level bicycle storage at government buildings and major public transportation stops.</t>
  </si>
  <si>
    <t>More dedicated bike &amp; bus lanes.</t>
  </si>
  <si>
    <t>All Government buildings should have small locker-rooms &amp; showers for cyclists.  Private business should have incentives to put them in.</t>
  </si>
  <si>
    <t>I think cars driving too fast is absolutely the most challenging safety issue for bikers and pedestrians.  For example, there is a daycare on the corner of my residential street and children are always spilling out of it.  But cars without the stop sign at that intersection routinely blow through it at 30+ mph.  It is a serious accident waiting to happen.  In defense of drivers, they may not know there is a day care on the corner and there are no other road design features cluing them in to slow down.</t>
  </si>
  <si>
    <t>Supporting a biking and walking culture will also improve individual safety because it will help people internalize safety norms.  I think also helping people who traditionally drive learn how to bike and walk places will help those drivers sympathize with and understand the concerns of bikers and pedestrians.</t>
  </si>
  <si>
    <t>Don't you DARE reduce speed limits any further, drivers should not be penalized for the failure of pedestrians and cyclists to adhere to the rules of the road! Do NOT reduce speeds across the city, going to 25mph is painfully slow and unnecessary!</t>
  </si>
  <si>
    <t>North Minneapolis has by FAR the worst drivers of any community in the twin cities, traffic enforcement should be concentrated up there</t>
  </si>
  <si>
    <t>There should be an annual inspection for cars and if your car is a piece of unsafe junk, it should be pulled off the road</t>
  </si>
  <si>
    <t>Love this! I agree with all of these strategies. Pedestrian and bicycler safety should be the top priority but the strategies need to be community informed and cost-effective.</t>
  </si>
  <si>
    <t>Important to compliment safe streets.</t>
  </si>
  <si>
    <t>Makes sense, especially if it can save money, reduce environmental impact, and reduce injuries and deaths</t>
  </si>
  <si>
    <t>Important for tracking what works and identifying what needs needs improvement.</t>
  </si>
  <si>
    <t>These are really good first steps. I would prioritize reducing the speed limit as it's ridiculous that the limit is 30mph in residential streets.
One thing that I would like to see added to this list is an evaluation and improvement of CURRENT traffic measures. There are things already in place that need expanded that will help achieve the Vision Zero.
An Example where we don't have consistent implementation leading to issues is the Basket Weave Pattern of Stop Signs in SW Minneapolis.
I live at 41st &amp; Blaisdell and 41st street is the only block between nicollet &amp; Lyndale between 38th &amp; 46th street that doesn't abide by the basket weave patter of stop signs (there are only 2 stop signs on the stretch between Nicollet &amp; Lyndale) as such commuters use it as an express lane even though it is a much narrower street than 40th or 42st. There have been several significant crashes at the corner of 41st &amp; Blaisdell that I believe would have been avoided had the street been in compliance with the basket weave traffic pattern.</t>
  </si>
  <si>
    <t>Education is a good start. I worry about the focus on enforcement of traffic laws. I'd urge you to think long and hard about how to make sure those are being applied equitably and not just further creating systematic oppression of alienated groups.</t>
  </si>
  <si>
    <t>Sure but I don't think the city's fleet is the worst offender. I'd rather money and efforts be put against improving traffic control and traffic flow.
Here is an idea, just make every street in Minneapolis (barring major boulevards) a one way street. Most major metropolitan areas work that way. Especially since most of the city is already laid out like a grid.</t>
  </si>
  <si>
    <t>Data leads to monitoring which leads to compliance so yes I'm for it.</t>
  </si>
  <si>
    <t>I love this vision and the work towards improving the safety of our streets. That said I hope the city doesn't wait until there is a fully baked plan to start implementing measures that will move us closer to the goal. Take the quick wins. Listen to constituents. Show progress and change to build advocacy.</t>
  </si>
  <si>
    <t>DO NOT REDUCE SPEED LIMITS.  YOU HAVE PUT IN BUMPOUTS AND BIKE LANES AND REDUCED MOVEMENT TOO MUCH ALREADY.  WITH PEOPLE LOOKING AT THEIR PHONES AT TRAFFIC LIGHTS, YOU HAVE TO TOOT AT MORE THAN HALF THE CARS TO GET THEM MOVING AS IT IS.  SLOW THEM DOWN AND THEY WILL BE LOOKING AT THEIR PHONES MORE.  BUMPOUTS AND BIKE LANES ARE WHY PEOPLE ARE RUNNING LIGHTS--TRAFFIC MOVES TOO SLOW--EXCEPT IN NORTH MPLS WHERE IT IS CHAOS. PEOPLE NEED TO WALK WITH PURPOSE AND QUIT MONKEYING AROUND--THEY NEED TO MAKE SURE IT IS SAFE INSTEAD OF LOOKING DOWN AT THEIR PHONES.</t>
  </si>
  <si>
    <t>DO NOT SLOW STREET SPEEDS.  DO NOT PUT IN TRAFFIC CAMERAS.</t>
  </si>
  <si>
    <t>DO NOT PUT IN 5G--BIG EXPERIMENT TO WASH RADIATION AT ALL WALKERS AND BIKERS.</t>
  </si>
  <si>
    <t>DO NOT SLOW THE SPEED LIMITS.</t>
  </si>
  <si>
    <t>DO NOT SLOW THE SPEED LIMITS.  TOO SLOW ALREADY.</t>
  </si>
  <si>
    <t>Besides reducing speed limits, the City already purports to do all these things. Yet, very little seems to change. Where specifically will the City do anything? Like the Complete Streets Policy, this document has good intentions, but Public Works seems incapable of making meaningful changes because they are afraid of angering motorists and offending Hennepin County/ MNDOT.</t>
  </si>
  <si>
    <t>Pointless when the streets are all designed to make driving fast, convenient, and preferable. Plus, too many people in the City are afraid of the Police because they too often shoot citizens.</t>
  </si>
  <si>
    <t>This is mumbo jumbo. Be specific. 
What about limiting the size of vehicles allowed in the City? Why are semi-trucks and giant vehicles rumbling down minor arterials?</t>
  </si>
  <si>
    <t>The City already has the data about where crashes are happening. They need to do something with it. Otherwise, what's the point? The Pedestrian Crash Study was completed nearly 2 years ago, and NOTHING happened. Do something!</t>
  </si>
  <si>
    <t>The document is pretty disappointing because it is more of a vision than an "action plan".
1. Name the streets that will be addressed in the next X# of years.
2. The most dangerous streets are owned and managed by Hennepin County and MNDOT, and this plan barely acknowledges that. The City should take ownership of these roadways and make improvements that aren't based on moving regional traffic.
3. What budget is needed to make a meaningful change to implement improvements?</t>
  </si>
  <si>
    <t>We need more than this.  We MUST create permanent barriers between cars and bike lanes to prevent the many auto perpetuated abuses of bike lanes (autos parking/stopping and driving in bike lanes, autos taking out bollards, autos swerving into bike lanes, etc.).  We need enforcement of traffic laws against auto drivers.  We need to enforce prohibitions against auto parking/stopping in bike lanes, which is increasingly common to the extent that biking communities around the country are creating apps and such to track and report these autos.  Many delivery trucks use bike lanes as their own commercial delivery space impeding the safety of bike riders often in the most congested, and unsafe for bikes, areas.  Implement the "Idaho stop" allowing cyclists to proceed through traffic controlled intersections against the light when safe to do so.  Implement bike/ped timing on lights giving cyclists and peds the chance to get through before autos start moving.  Ban right turns on red.  Remove all slip turns that are not traffic controlled.</t>
  </si>
  <si>
    <t>All safety improvements need to be made in consideration of their impact on increasing congestion which reduces livability and can yield road rage.  Specifically the plan to use 4 to 3 on key streets like Hennepin and Lyndale will result in more congestion especially with increased density.  Other strategies to address left turn safety issues should be used.</t>
  </si>
  <si>
    <t>I’m eager to see the red light running stopped!</t>
  </si>
  <si>
    <t>Reduce traffic by increasing availability and desirability of public transit.</t>
  </si>
  <si>
    <t>I strongly support all these strategies, especially a citywide speed limit reduction and redesign of high-injury streets. All streets mentioned in Action 2.1 (Lyndale, Hennepin, 3rd Ave, and 31st St) should immediately receive a 4-3 conversion; anything short of that will still leave the street inherently dangerous. It will probably impact traffic, but who cares? This plan is all about saving lives, so let's practice what we preach and design streets for people rather than streets for cars. It's too dangerous not to.
I support banning right-turns-on-red citywide: this doesn't appear to be addressed in the plan and can prevent cars from creeping into intersections making it impassable.</t>
  </si>
  <si>
    <t>Red-light running is way too prevalent in the city. I support a massive education campaign, as well as enforcement, to slow down this practice. The educational burden should be on drivers as they are the ones causing harm. It's not hard to walk or bike safely - most people do it all the time. So don't make us responsible for someone else's bad behavior.</t>
  </si>
  <si>
    <t>Don't build streets for freight vehicles. This causes turning radii to be far too large, lanes to be far too wide, and curb space to be far too limited for pedestrians, drop-offs, and bicyclists.</t>
  </si>
  <si>
    <t>Sounds great</t>
  </si>
  <si>
    <t>Downtown needs better signage warning drivers to not block the box. This creates gridlock, blocks crosswalks, and delays all alternative modes of transportation which we should be encouraging. Traffic control officers, signage, and enforcement are all needed to stop this practice.</t>
  </si>
  <si>
    <t>Bicycle lanes need to be physically separate from the lanes in which motor vehicles operate. White painted lines or plastic posts only give the illusion of safety. Traffic "calming" circles in neighborhoods are confusing and put pedestrians trying to cross in more danger. Flashing red/yellow pedestrian crossings (as opposed to traditional stop lights) are also confusing and dangerous for pedestrians and drivers. Cars coming to a full stop is the safest way for people to cross.</t>
  </si>
  <si>
    <t>It's hard to see how traffic laws will be enforced with only three dedicated officers on the MPD dedicated to traffic enforcement. The MPD needs more FT officers for traffic.</t>
  </si>
  <si>
    <t>I think reported deaths and injuries don't show the entire picture. To truly be a data-driven program, speed should be monitored all over the city randomly.</t>
  </si>
  <si>
    <t>Pros:
1. There should be more cross walks and pedestrian islands for large roads, but there also needs to be education about looking both ways before crossing.
Cons:
1. people will still be driving fast and road rage will be maximized.
2. slower cars means that commute times will be increased, greenhouse gases will increase due to longer stall times waiting in traffic
3. readjusting the lights only works if you time the lights so going at the speed limit ensures you will not be stopped at a stop light. Otherwise, it will lead to the above
4. Bike lanes are the worst. They require a lot of money for a minimal population of the community and are only used by a proportion of all bikers and only for half the year. Do not expand these on main roads, keep biking to the side streets. Instead expand bus routes and times if light rails are out of the question. Institute carpool lanes for local roads.
5. Do not get rid of turn lanes. They provide a much needed relief for main road traffic, especially when new drivers or old drivers have trouble turning.</t>
  </si>
  <si>
    <t>Driving slow is also a traffic hazard. As is the terribly located signs so one ways and no turns are barely noticable.
Encourage people to use bike lanes even if they're biking "fast" because they're probably not as fast as a car and the safest thing for them to do is stay on the bike lane.
Traffic cameras are illegal in Minnesota.</t>
  </si>
  <si>
    <t>Mayor Frey should spend this money on extra policeman or public transportation.</t>
  </si>
  <si>
    <t>On Speeding: yes to reducing speed limits, however, drivers will continue to drive as fast as they perceive they can. If they don't see it as unsafe, speeding will continue to happen. Narrowing of lanes could help this.</t>
  </si>
  <si>
    <t>4.	Strategically, equitably, and fairly enforce traffic laws to reduce the most dangerous behaviors on Minneapolis streets. 
Enforcement, as we know it, cannot be fair. We live in a country where systems are flawed and unjust. I have yet to see evidence of enforcement that ever punishes fairly. I would like to see data on this enforcement ever being fair in the United States before you implement anything implementing it. It is not just eliminating cop interactions/decisions, it is about what happens next, and what the punishment means for different folks(pocket change, rent money, recidivism, having a personal lawyers, etc.). Red light cameras locations: if in the places where most crashes happens, it will target BIPOC because of who resides closest to dangerous roads(county roads) due to segregation, racial coventants, redlining, etc. These foks have historically not been heard therefore these streets lack infrastructure investments to decrease accidents and increase people’s safety. Additionally, I have also not seen studies that have found facial recognition technology fair or trustworthy, what I have found is that these lead to misidentifying folks and targeting undocumented folks. If misidentified, how will folks fight this? Will the city be forgiving? How does Minneapolis being a sanctuary city fit into punishments that could land on undocumented folks? Does it come with a City ID that allows folks to have licenses regardless of citizenship status so that you ~could~ enforce these on everyone? Why not decrease folks involvement in this already unjust system by investing in more infrastructure that would not allow you to even think about going over the speed limit, etc. ?</t>
  </si>
  <si>
    <t>Support public transportation. More trains, buses, fewer moving vehicles.</t>
  </si>
  <si>
    <t>I'd like to see more of the already used data. What exact data will be gathered?</t>
  </si>
  <si>
    <t>Given the Mayor's proposed budget, it seems like all these efforts could be cut short... I'd like to see an effort to prioritize infrastructure changes that affect behavior first!</t>
  </si>
  <si>
    <t>Item #8 should be much higher on the list (for instance, "reduce speed limits" will become largely irrelevant if and when cars are banned).  See also Gregory H. Shill, "Americans Shouldn’t Have to Drive, but the Law Insists on It" (City Lab, Jul 9, 2019).  Use of the term "cost-effective" in item #2 renders the strategy meaningless -- this language does not appear in the Americans With Disabilities Act, for instance.  More generally, the list is missing crucial detail -- the city could do almost nothing and still claim to have implemented/met these vague criteria, which is not acceptable.  We MUST create permanent barriers between cars and bike lanes to prevent the many auto-perpetuated abuses of bike lanes (autos parking/stopping and driving in bike lanes, autos taking out bollards, autos swerving into bike lanes, etc.).  Anything short of that will not protect pedestrians and bikers, but these draft strategies do not explicitly set such a standard.</t>
  </si>
  <si>
    <t>Items #1-3 are simply unimportant in the big scheme of things -- they are lazy, miserly approaches to a big set of problems that require much more substantive action than mere "education".  Item #4 takes existing traffic laws at face value.  These laws are woefully inadequate.  When a "distracted" MN driver kills multiple people and gets no prison time (Paul Walsh, "No prison for distracted driver who killed Minnesota mom and daughter, 8" Star Tribune Sept. 11, 2019) something is very wrong with the existing laws.  Ending automobile chauvinism will require changing the laws first.  Of course equitable enforcement is important, but that is required already (it is "table stakes").  Also, Jeffrey Reiman's "The Rich Get Richer and the Poor Get Prison" book provides an excellent overview of how the law systematically fails to address the most dangerous behaviors -- it is naive to think traffic enforcement is some kind of noble exception.</t>
  </si>
  <si>
    <t>It is unclear why any "new and emerging" technologies are needed.  This appears to be PR for anticipated purchases of untested private products, likely at high expense.  It is not clear why old and established technologies are insufficient.  This would be better phrased as putting safety ahead of (all) other concerns.</t>
  </si>
  <si>
    <t>The word "relevant" obscures key policy decisions about what is (or isn't) deemed "relevant".  For instance, if this data relies on police reports without any effort to improve the objectivity and reliability of those police reports there may be no real gain here.  These goals are too vague to be meaningful -- there is no accountability here.</t>
  </si>
  <si>
    <t>In general, these draft "strategies" are hopelessly vague and tend to focus on "easy" projects rather than meaningful ones (with cynical invocation of "data-driven" mantras to conceal an unwillingness to propose more far-reaching strategies that confront entrenched behaviors and vested interests).  
We need much, much more than this.  We MUST create permanent barriers between cars and bike lanes to prevent the many auto-perpetuated abuses of bike lanes (autos parking/stopping and driving in bike lanes, autos taking out bollards, autos swerving into bike lanes, etc.).  We need enforcement of traffic laws against auto drivers, and stiffer penalties -- when a "distracted" MN driver kills multiple people and gets no prison time (Paul Walsh, "No prison for distracted driver who killed Minnesota mom and daughter, 8" Star Tribune Sept. 11, 2019) something is very wrong.  We need to enforce prohibitions against auto parking/stopping in bike lanes, which is increasingly common to the extent that biking communities around the country are creating apps and such to track and report these autos.  Many delivery trucks and unlicensed taxi  ("ride sharing") companies use bike lanes as their own commercial delivery space impeding the safety of bike riders often in the most congested areas (which are already the most dangerous for pedestrians and bikers).
For example, implement the "Idaho stop" allowing cyclists to proceed through traffic controlled intersections against the light when safe to do so.  Implement "green wave" bike/ped timing for traffic lights giving cyclists and peds the chance to get through before autos start moving.  Ban right turns on red.  Remove all slip turns that are not traffic controlled.  If these things require state-wide law changes, then the City of Minneapolis needs to be an advocate and champion for those state-level changes.</t>
  </si>
  <si>
    <t>YES, YES, YES. Absolutely agree that we need to reduce speed limits -- on main roads and residential streets. Along with  enforcement of the speed limits. (Can we do this?) Also - include a massive public education plan on safe driving. We need constant reminders and education about the realities of sharing and driving in the city.</t>
  </si>
  <si>
    <t>YES. I agree that we must have quality drivers' and traffic safety education. We need a huge public awareness campaign that includes things like: Laws for stopping at intersections where there's a stopped school bus; awareness of right-of-way issues with bike lanes; what the dotted lines and green markings near corners mean; stopping at stop signs; not passing in bike lanes; basic education that speeding in the city doesn't get you there any faster. It's a huge undertaking that I think we as a city desperately need. Maybe every driver has to take a mandatory test every 2 years? Or 1 year? Or complete a number of hours of traffic safety education. I really don't think many people (even conscientious people) know and understand all the rules of the road.</t>
  </si>
  <si>
    <t>I fully support this action plan and believe that we desperately need this. The number of people and cars in our city is only increasing -- and so is the number of unthinking, unknowing, angry, rushed drivers. I'd love to be able to bike and walk more, and to have my children do the same. However,  on my street &amp; intersection, it's almost impossible. The high speeds, ignoring stop signs, distracted driving, angry driving, and number of vehicles have all escalated to the point that walking &amp; biking isn't safe. If we really want to make this a biking &amp; walking city, we need to address the huge problem of traffic safety and drivers. This is a good first step. Thank you (finally!) for tackling this.</t>
  </si>
  <si>
    <t>These are all great goals, but they're a bit vague, so it will naturally all depend on the implementation on any given project. I would just urge the City not to be shy about very bold and transformative infrastructural changes.</t>
  </si>
  <si>
    <t>Yes! Speeding cameras are great, but are currently unconstitutional, so I hope that an MPD Traffic Unit will be reinstated.</t>
  </si>
  <si>
    <t>Sounds great.</t>
  </si>
  <si>
    <t>I disagree with the idea of reducing the speed limit on city streets. The current 30 MPH limit is the bottom average for city streets  nationwide and any slower will add traffic, confusion for new drivers, and will have minimal impact on the number of accidents. Improvements in street lighting, enforcing no texting laws, clearing landscaping and making corners more visible, and better crosswalk signaling would be the most impactful methods to improve safety. 
Please don’t reduce the speed limit. That will only lead to increased traffic. Spend money on upgrades and we will have safer streets.</t>
  </si>
  <si>
    <t>More police are needed to enforce our current laws. We don’t need more laws. We need more police to enforce them.</t>
  </si>
  <si>
    <t>1) Twenty is plenty! Let's lower speeds to 20 on all residential streets and consider piloting it for some arterials as well, like we did for the red bus lanes. 
2) Yes please! Let's do this ASAP. 
8) I'd like to see #8 here be more highly prioritized, even though it would be controversial. Less VMT will inevitably lead to fewer injuries and deaths.</t>
  </si>
  <si>
    <t>I know that some groups such as Our Streets oppose enforcement, but I think the draft plan does a good job of balancing education and enforcement, especially when done fairly and equitably. We're so car-centric here that we need a collective behavioral reset, and enforcement is an important part of that.</t>
  </si>
  <si>
    <t>Seems like a good idea! Let's do the same for cars next (geofencing, intelligent speed governing, etc.).</t>
  </si>
  <si>
    <t>Love this.</t>
  </si>
  <si>
    <t>This plan is a good start. I'd like to see it be bolder in some aspects, as I've mentioned, but it's a good blueprint for changes we need to make Minneapolis a safer city. I also like that we can iterate on these changes.</t>
  </si>
  <si>
    <t>would love to see this happen 
people drive way to fast and it is scary the highways too 
and better street lighting</t>
  </si>
  <si>
    <t>Number 8 is your true goal, the rest being fluff to obfuscate your true intention.  You have such support for electric cars, yet their silence is deadly.  How do you explain your support for both electric vehicles and Vision Zero?  Traffic speed cameras, if your intent is to fine violators, are unconstitutional as assessed by numerous Courts.  In general, this will whole program lacks specifics, will increase taxes, and is the poster child for the type of nonspecific, emotionally derived, ambiguous initiatives that will extract more money from taxpayers in the misguided attempt to reach a goal which is unattainable.</t>
  </si>
  <si>
    <t>Completely ambiguous.  And please give us proof of how current traffic laws are NOT being “strategically, equitably, and fairly enforced”.  If there is proof of this, then you need to clean up your existing system before even considering another layer of beaurocracy.</t>
  </si>
  <si>
    <t>How?  What does this mean?  Lacks specifics.  What are “new and emerging mobility technologies”?</t>
  </si>
  <si>
    <t>HOW will you improve the “quality and timeliness of relevant traffic safety data”?</t>
  </si>
  <si>
    <t>An unattainable goal.  Tax dollars are far better spent elsewhere.  A poorly veiled “initiative” authored by car-hating do-gooders.  The city is rife with crime and poverty.  Fix that first.</t>
  </si>
  <si>
    <t>It is a wonderful idea! Vehicles are getting larger and higher. I am a nimble and careful person who becomes apprehensive when crossing certain busy streets.  Thank you</t>
  </si>
  <si>
    <t>All good</t>
  </si>
  <si>
    <t>Not sure what these technologies are but is seems to make sens (unless extremely expensive)</t>
  </si>
  <si>
    <t>Yes, good</t>
  </si>
  <si>
    <t>It meshes with plans to increase density and encourage people to use options other than driving their car everywhere</t>
  </si>
  <si>
    <t>Yes!! Reduce speed limits and make streets safer! Lane diet, yes! And reduce VMT!!</t>
  </si>
  <si>
    <t>yes, a slower speed limit would help. people tend to speed. 
i live on 42 and portland. i know people speed. i see it.
the bike lane on the west side only with the 2 buffer areas does not work. when there is heavy traffic drivers make that a 3rd lane because its wide enough now. and the east side people who street park are in more danger due to traffic being closer  and the high speed.</t>
  </si>
  <si>
    <t>yes to all</t>
  </si>
  <si>
    <t>yes</t>
  </si>
  <si>
    <t>i think the traffic cameras help when we had them to reduce red light runner. i feel this has become worse over the years</t>
  </si>
  <si>
    <t>I have lived all over Minneapolis and I rarely see people pulled over. People are usually going 10mph over the speed limit on busier streets because there is no enforcement. So the speed limit gets reduced and people still speed then what??? Also reducing lanes???? Let's put in more bike Lanes that people only use for 4-6 months out of the year. They reduced Lanes on Park Ave and Portland Ave and all it does is cause congestion = longer driving time = more emissions. Also people cutting off others because they don't follow when a lane ends on streets like park ave.</t>
  </si>
  <si>
    <t>Might want to define enforcement? It's not just driving laws that aren't being enforced it's pedestrians and bicyclists. I have never seen a biker pulled over for running a red light. It happens every single day. Or rarely do j-walkers get a ticket. A friend of mine hit a pedistrian because they decided to j walk at night when it was raining and he hit her because he couldn't stop in time. She was not in a crosswalk. The police even said they MIGHT give her a ticket for j walking. Hate to break it to you all but Minneapolis attempted the automated red light cameras and they failed. The city still hasn't removed them, just some more tax payer money down the drain. Please make sure if you use red light cameras it's legal and it works this time before installing them.</t>
  </si>
  <si>
    <t>Who will pay for this? Tax payers and my property taxes. So the city fleet vehicles can get an updated system? This should be taken out of this intiative. How many city vehicles were involved in accidents? Hopefully the number is already 0.</t>
  </si>
  <si>
    <t>This plan is 90% focused on drivers. Reducing speeds and reducing lanes will only lead to more frustrations in the cities. It won't generate any more revenue for the city since nobody is going to enforce the new laws.</t>
  </si>
  <si>
    <t>It has been shown in cities that have already implemented this program that it does not work. This is a waste of time and money.</t>
  </si>
  <si>
    <t>This is not the job of the city</t>
  </si>
  <si>
    <t>This is a worthwhile strategy</t>
  </si>
  <si>
    <t>Timely and accurate traffic safety data is a priority to working on improvements to infrastructure and planning law enforcement safety strategies</t>
  </si>
  <si>
    <t>30 mph is slow enough to maintain control if your paying attention. The problem is the current laws are no longer enforced. CM Ellison said he's pushing for less traffic enforcement over the next to nothing we already have. He said traffic enforcement is a burden on his constituents. Obviously he doesn't gaf about his constituents that suffer from the lack of it. He should be held accountable for his encouragement to not enforce current laws.</t>
  </si>
  <si>
    <t>Where is the plan to end human driving?&gt; Humans should not be allowed to drive.Create zones where humans cannot drive. Install cheap web cams to cite human drivers. Vision Zero is only achievable when humans do not drive anymore.</t>
  </si>
  <si>
    <t>Lowering speed limit will not help. There is absolutely no traffic enforcement what so ever and that is on the Mayor's shoulders not MPD which is severely understaffed. Until drivers are held accountable for violations, nothing will change.</t>
  </si>
  <si>
    <t>People that make the pledge should be given some type of sticker to affix to their car.  It would signify to others not only the safety factor to slowing down, but also the environmental benefits.</t>
  </si>
  <si>
    <t>Hire more police and enforce current laws. Enforcement of current laws will take care of 90% of your problems.  They already teach kids in schools to use the crosswalk.  You can teach all you want but people will still walk out in the middle of the street in traffic like they own the street and everyone else just needs to stop</t>
  </si>
  <si>
    <t>Ummm I would hope that our city vehicle fleet is in accordance with all state and federal safety laws and their operators are paying attention and driving safely.  There is. I need for the latest technology IF the driver is doing their job.  — Waste of money</t>
  </si>
  <si>
    <t>I just don’t even know how to comment on this.  Duh that is a given.</t>
  </si>
  <si>
    <t>Enforce the laws we have on the books. 
How will lowering speed limits reduce speed when people ignore the current speed limits. 
Allow cops to pull over and ticket all offenders and make the fines HIGH so that it really impacts the offender.  
Camera results are not enforceable under state statutes. 
Again enforcement of current laws is enough, that’s why they were put in place.</t>
  </si>
  <si>
    <t>I see no need to reduce speed limits. We haven't speed limits enforced for 6 years. Lets enforce current limits. Driving 30mph is not the issue in these accidents it's individuals with excessive speed who have never received a ticket and show disregard for safety. If we slow everything down aggressive drivers will get more frustrated and there will be more problems.</t>
  </si>
  <si>
    <t>Make sure EVERYONE has a license. If they didn't every get a license they didn't go through drivers education. ENFORCE TRAFFIC LAWS! AUTOMATED AND IN PERSON. I FULLY SUPPORT THIS OPTION.</t>
  </si>
  <si>
    <t>We NEED a public safety campaign with billboards and radio ads. We need to engage the neighborhood associations. There needs to be a cultural shift to community safety. We can't just slow things down and do road design. We have had 8 homes and business hit on Penn N since they redesigned it for safety....in ONE Year! Clearly it didn't work. We need to change driver behavior through enforcement. There have been no consequences for 6 years. Utilize basic psychological principles of behavior change through consequences. We also need to make sure EVERYONE is INSURED!!!!!! That further complicates the victims experience when the driver that caused the accident is not insured.With the automated system for tickets which I fully support who will it help for individuals who never intend to pay there tickets? Is there another mechanism in place for people who get citations but never pay their tickets? Without the consequence how will behavior change? Thanks for you work on making Mpls residents more safe on our roads. We NEED something ASAP though not starting in 2021.</t>
  </si>
  <si>
    <t>I do not think lowering the speed limit will fix anything. Speeders will still speed. The number of people that run red lights in my neighborhood (44th and Penn, Osseo Road and Victory Parkway) is RIDICULOUS! I think people have the impression that police in Minneapolis can't be bothered with traffic enforcement and therefore just don't care about the laws. I believe there needs to be better enforcement of the laws already in place.</t>
  </si>
  <si>
    <t>I would be 100% behind the traffic cam idea. Whether it costs me more in taxes or not is another issue entirely but I would be willing to pay the taxes if it meant safer streets. Not only could it monitor traffic and speeds, but it would also help monitor crime on streets and the area around some streets as well. 
Hiring and staffing more cops seems like a lazy solution.</t>
  </si>
  <si>
    <t>I’m relieved to see that the city is paying attention. Let’s add more crosswalks to the list of planned changes. Even though state law treats every intersection like a crosswalk, drivers do not. I’m nearly at the stage of walking my dog with a flag to indicate that I want to cross. The lack of pedestrian awareness among drivers is incredibly unsafe, and worse than I’ve seen anywhere I’ve lived.</t>
  </si>
  <si>
    <t>crosswalk safety near schools is a joke - there should be enforcement, you could write tickets every morning and afternoon. I've tried wearing high visibility, waving my umbrella, flailing my arms, staring people down as they speed by, yelling, writing to my local rep, informing the school principal of all of this, and STILL - the same faded crosswalks that drivers don't care to see and stop for SMALL CHILDREN.</t>
  </si>
  <si>
    <t>Actually, I work downtown - and drive - and the City has made so many "walks" signs, rules, etc. I have to watch for walkers - walkers with dogs on stretch leashes, bicycles, scooters - reg and electric, segways, fast joggers, slow joggers, fast bikers, slow bikers, pedestrians that cross against the lights and bikes that fly out in front of me. And NONE of the bikes follow any rules or stop at any lights! It is a miracle every day I don't hit someone.</t>
  </si>
  <si>
    <t>I find it really telling that "The share of traffic-related severe injuries and deaths borne by people walking has increased in recent years." Our most vulnerable road users are bearing the brunt of the desire for speed. This is an informative and throught-provoking report.</t>
  </si>
  <si>
    <t>Ok city how about the severe accidents and injuries incurred by scooter riders?</t>
  </si>
  <si>
    <t>I would love to see the rules of the road enforced for bicyclists. I have yet to see a single biker who actually stops at stop signs.</t>
  </si>
  <si>
    <t>why not add more crosswalks? 311 informed me that nothing would be added on 50th St outside of traffic signal-controlled intersections because "we do not want the pedestrians to have a false sense of security with the pavement markings"
Cars do not yield to pedestrians on 50th, and it's dangerous.</t>
  </si>
  <si>
    <t>City of Minneapolis please take scooter off streets, and think better making secondary streets for bikes only.</t>
  </si>
  <si>
    <t>You could
Make the streets safe for everyone by arresting the idiots that don't follow the laws.</t>
  </si>
  <si>
    <t>They’re already implementing this, gotta love the new and improved narrow streets that practically make it impossible for transit buses to turn if there’s a car in the other lane (sarcastic emojis)</t>
  </si>
  <si>
    <t>The street bump-outs at intersections just move the inattentive walker closer to the motorist that will add to your list.  Instead of eight feet to respond while driving you have one foot.
Shrinking roads do not help.  Police, Buses, delivery people already double park on active lanes.  These block views and force traffic to change lanes.  Now you have to merge in traffic and watch for pedestrians.  Then you add mandatory lane shift in the intersections and all the road work.
Make traffic lights sync to the one way traffic.  Give priority to the most backed up streets.  Most PM times cars are stopped blocks back on S 3rd street going out of downtown Mpls.  Crossing traffic is minable in comparison to 3rd street.  I would think there is a automated traffic light system that would work with the intersection cameras to significantly improve traffic flow.
All this to say, I think the 30 mph speed limit is not your problem.  Lowering the limit will only encourage more reckless behavior by pedestrians and bicyclist and add to more traffic congestion downtown.   If you want to reduce pollution, keep the keep the cars moving.  Parked engine running cars = 0 mpg.</t>
  </si>
  <si>
    <t>Here are the problems and solutions I see and recommend.
People walking against red lights.  I had three close calls where people are in the middle of the intersection and cars have a green light to go.  They do not pay attention, they do not even look at the light.  Three times I am moving forward on a just changed green light and someone comes around a bigger vehicle blocking my view on the lane next to me.  If I was not paying close attention, I would have added to your list.  
Other times people cross against the light and just put up their hand or give you the finger.  Civil disobedience will only get worse if you allow this to continue.  Give ticket to the offenders.
Red light runners.  This is cars, buses, trains, bikers, pedestrians.  Again ticket the offenders.</t>
  </si>
  <si>
    <t>Also with the increase in population downtown you have to expect more problems.  The new stadium can hold 66,000 people plus.  That is an entire large city added to an even larger city during one event.  Again little attention is given to anyone surrounding them.  Expect more from people or get even less.</t>
  </si>
  <si>
    <t>"Automated traffic enforcement" meaning Speed Cameras and facial recognition? Thanks but no thanks.</t>
  </si>
  <si>
    <t>Unsure of it's viability in the US, but in the UK some cities / police depts can cite motorist for vehicle infractions with video evidence from the public. Would love to see that in Mpls. My cameras see a lot during 17mi of daily commute.</t>
  </si>
  <si>
    <t>What about the people killed by light rail ? What’s the plan ??  Sounds good but people unfortunately make bad decisions. Never will eliminate human error.</t>
  </si>
  <si>
    <t>So I'm not seeing much of anything in the way of true protected infrastructure for bikes/peds.  Paint and flexposts don't work.
The city needs to hire consultants that know city design 100%.  Stop looking at American infrastructure problems with American eyes/"solutions". We need help from the experts.
Everything I would poorly say, is summed up perfectly here.. PLEASE, take the time to watch this. Please.
https://www.youtube.com/watch?v=5aNtsWvNYKE&amp;feature=youtu.be</t>
  </si>
  <si>
    <t>I think these strategies sound wonderful.</t>
  </si>
  <si>
    <t>I think these sound good, too. My concerns are around the real need for more traffic enforcement to "catch" folks when they are speeding or running red lights but in the past this had led to inequitable enforcement.</t>
  </si>
  <si>
    <t>Great. The city should lead the way.</t>
  </si>
  <si>
    <t>Yes, make this information easy to find and easy to read. Billboards are a great way to reach folks with the message.</t>
  </si>
  <si>
    <t>There is a new culture of running red lights that has spread over the last few years in Minneapolis. It's quite scary and frustrating. The idea for automated enforcement has been tried before in MN and the Supreme Court found it unconstitutional. Facial recognition software is a scary step to take in trying to make this type of enforcement work. There is a need for a new kind of enforcement but I don't think this is going to be allowed. I hope the Sheriffs Department and City Police are being consulted for this plan, as well as, congresspeople so that all angles are taken into account before spending money on this idea of automated enforcement.</t>
  </si>
  <si>
    <t>Reducing the speed limit on city streets is pointless unless you have a fleet of traffic cops to enforce.  Otherwise, a few people will drive slower, encouraging unsafe behavior such as illegal passing, turns etc to get around the slow traffic.</t>
  </si>
  <si>
    <t>Please do not reimplement red light cameras.  They have proven unreliable and affect the owner of the car, not the driver.</t>
  </si>
  <si>
    <t>I strongly support reducing speed limits to at most 25 mph. We also need to improve enforcement, as the  higher speed limits seem to be rarely enforced. I’m not opposed to some sort of automated system, such as cameras, if there implemented broadly and fairly.</t>
  </si>
  <si>
    <t>Agree, seems like many people don’t know the driving rules anymore.</t>
  </si>
  <si>
    <t>Speed and speed limits should not be conflated. Speed might be more determined by lane widths, street furniture, etc. than what is posted on a sign. Speed limits that are lower than the street design might lead to unintended consequences of more highly variable speeds and some safety disbenefits.</t>
  </si>
  <si>
    <t>Vision Zero  Is an appropriate name for what really needs to be done which is to improve visibility around corners. With cars or even large trucks park right on the corners it's difficult to see if someone does not going to stop at a stop sign or of someone is just about to step off the road in front of you.  The city could make a big difference by eliminating vehicles parked too close to the corners.  The fact that the report doesn't even mention electric scooters makes it seem very out of date.</t>
  </si>
  <si>
    <t>1. Decrease distance between stoplights/stop signs and add designated/cross-walks on high injury streets - University, Lyndale, etc. Also - add more pedestrian lighting, especially at street intersections. Add more left turn lanes/left turn signals - i.e. Nicollet and Franklin intersection, Lyndale and Franklin intersection. Change timing for traffic lights/turn signals so cars don't run changing/red lights.</t>
  </si>
  <si>
    <t>Reducing speed limits is a really bad idea.  Instead, we should enforce the existing speed limits.
All enforcement activities should be applied equally to car drivers, cyclists, and scooter riders.  Most cyclists run red lights with impunity.  Many cyclists ride at night without lights.  Scooters are not safe for pedestrians when ridden on sidewalks, and not safe for their helmet-less riders when ridden in the street.</t>
  </si>
  <si>
    <t>Just another battle plan in the City's war on transportation</t>
  </si>
  <si>
    <t>These are effective strategies except that enforcement actions such as reducing speed limits will not work unless they are enforced.  We need more police officers in Minneapolis!</t>
  </si>
  <si>
    <t>This plan has very little to do with the 2040 plan and that reference should be deleted.  The 2040 plan is likely to increase, not decrease, traffic accidents by its over emphasis on "density" as a solution to all urban problems.   In fact, the 2040 plan will directly contribute to congestion and accidents on many streets not designed for high traffic.  It also forces poor and middle class working families to the suburbs as older small homes are torn down to be replaced by high price duplexes and apartments.</t>
  </si>
  <si>
    <t>If we don't enforce the speed limits currently in place, I see no need to lower them. I'm not sure if "safety improvements" include barriers and round abouts - if so, come to the northside to see how many are driven over and through.</t>
  </si>
  <si>
    <t>Education is irrelevant. There are little/no consequences for irresponsible driving. 
We don't need classes to teach people not to drive at high rates of speeds.</t>
  </si>
  <si>
    <t>We don't need anymore study, analysis or strategy planning. We need ENFORCEMENT of current laws and consequences of not following the law.</t>
  </si>
  <si>
    <t>I don't think you need to reduce speed limits, I think you need to enforce the current limits. I drive on Park and Portland regularly and I constantly see people going much too fast. Maybe this is will improve when 35W is no longer under construction, but I doubt it. Transit options would be great - how about more frequent buses, including on Sundays. And please, do not take away lanes in the name of safety; 26th and 28th street have gotten much worse since the bike lanes were added.</t>
  </si>
  <si>
    <t>How about licensing cyclists - I see far too many without helmets, and many without lights or visible clothing at nights. Some of them can barely ride, adults, not kids.</t>
  </si>
  <si>
    <t>I'm all in favor of reducing cars on the road, but lets start with better options and give people time to change; this is a long term goal. Making it harder to drive just creates hostility.</t>
  </si>
  <si>
    <t>"Strategically, equitably, and fairly enforce traffic laws to reduce the most dangerous behaviors on Minneapolis streets." The justice system in the U.S. was built from and for white supremacist, capitalistic structures (U.S. policing was modeled after Britain's colonial rule in Ireland and networks of slave catchers in the American Antebellum South)--these racist and classist veins of the justice system therefore are not just wayward effects of contemporary policing &amp; law enforcement, but are part of the very institution. We see that the justice system disproportionately affects and harms people of color and working class people all over the United States, and recognizing that this is core to the system itself is imperative. We should see that using a racist and classist system and hoping for equitable and fair enforcement is an impossibility. Data has also time and again shown that the threat of penalization doesn't dissuade action--better said, more enforcement of traffic laws will likely not reduce the most dangerous behaviors. I strongly believe that any statement or goal tied to "safety" cannot rely on the police. 
I think that any resources that would go to part 4, would be much more effectively and ethically spent going towards parts 1, 2, and 3, which I think are all super smart &amp; likely effective!</t>
  </si>
  <si>
    <t>ENFORCE TRAFFIC LAWS. GIVE TICKETS, FINES AND JAIL TIME. Stop making is so complicated. People will follow the laws when there are consequences that create pain. People need to take responsibility for their actions. Seriously already. MORE COPS!!!!!!!! THE CITY COUNCIL IS RUINING THIS CITY</t>
  </si>
  <si>
    <t>Where are traffic calming tools like stop signs, lights, roundabouts, speed humps? As someone who successfully managed to get a 2-way STOP made into a 4-way, I know how hard it is to get Public Works to in ANY WAY enhance current signage. They refused to add a zebra crossing to my street (36th Avenue North) right on Folwell Park. A high foot traffic area. Those feet mainly child-size. The City does not fund speed humps, either for streets or alleys. A street pair costs $7,500. $1,500 for an alley with resident-required maintenance. How on earth can residents of North Minneapolis even begin to afford this type of investment? I was able to get 2 temporary bumps (again, on 36th Avenue North between Knox and James). They were highly effective, residents loved them, but down they came in November. The high rate of car accidents in this area, the number of cars driven recklessly, failure to stop at lights or signs, means we, the people, need to be able to take things into our own hands. Which means easy access to City programs and the system so we can request traffic calming on our streets and know the City is ready to listen. And act. Without having to dig into our own pockets.</t>
  </si>
  <si>
    <t>How are you proposing to do #4? With only a handful of (new) officers designated to enforce traffic laws. The level of lawlessness in North Minneapolis is staggering. And much of it revolves around automobiles. Cars that have no license plates, no insurance, no licenses, driving while under the influence, speeding. 4-wheelers and non-street legal bikes are rampant. MPD need to be enforcing traffic laws, regardless of whether this is their primary role. We also need to install cameras that result in drivers receiving tickets. Cameras do not see color. Minneapolis needs to join the 21st century. Europe is so far in advance of the US in this respect. It is shocking. And shameful.</t>
  </si>
  <si>
    <t>I don't even know what this means? You want to use this program to make YOUR vehicles safer? Plain English please.</t>
  </si>
  <si>
    <t>Use social media much more.</t>
  </si>
  <si>
    <t>I live on Folwell Park. There are no City-mandated traffic calming policies for parks. There should be. All parks should be surrounded by traffic calming measures above and beyond other areas of the City, such as zebra crossings with flashing lights, roundabouts, 4-way stops, speed humps, etc. Paid for by the City. I am literally waiting for a child to die crossing the street at 36/Knox while going to the Folwell wading pool.</t>
  </si>
  <si>
    <t>We need traffic enforcement. We do not need slower speeds. The current speed limits are ignored because there's no speeding enforcement.</t>
  </si>
  <si>
    <t>Bring drivers Ed back to schools. Provide low cost drivers Ed training.
Encourage a drivers Ed school in North Minneapolis.</t>
  </si>
  <si>
    <t>No problems currently that I know about</t>
  </si>
  <si>
    <t>We need traffic enforcement. Do something about the high number of unlicensed and uninsured drivers.</t>
  </si>
  <si>
    <t>The people who obey speed limits are not the problem ergo reduced speed limits will not make a difference. It is stupid to think otherwise.</t>
  </si>
  <si>
    <t>The people you need to reach are the ones least likely to learn from such an endeavor.</t>
  </si>
  <si>
    <t>Huh?</t>
  </si>
  <si>
    <t>If you believe these programs will make a difference you are delusional.</t>
  </si>
  <si>
    <t>Lisa Bender can't keep pushing unrestrained "density" throughout the city - bringing thousands of additional new cars to these neighborhoods along with these new residents - and think that the city will bike-lane and zebra-walk their way out of the traffic conditions that they are themselves creating.  In fact the streets on your high injury crash map align with many of the streets where you've ALREADY used tax dollars to add bike lanes and other measures - and there are still crashes happening there - what does that tell you?  Blaisdell Ave has 300+ cars for every one bicycle in those lanes, with greenhouse gas emissions in those neighborhoods increased dramatically with stacked up traffic trapped in a single vehicle lane since this "equity and traffic-calming experiment" by the city.  Lisa Bender believes all of the new "dense" neighbors in North Loop and Uptown and elsewhere will ride bikes and walk to work?  She herself lives right off a transit corridor and doesn't even use transit; nice way to "walk the talk" from our city leaders.</t>
  </si>
  <si>
    <t>In addition, regain the lanes that you've closed down for bikes lanes, which are dangerous and OFTEN UNUSED.  You are creating major bottlenecks for vehicles to get through in order to make them take the light rail or bus.  instead of making things calmer, you are making people anxious, angry, annoyed. Notice how crime and physical attacks have gone up in the City of Minneapolis, especially Downtown.  Twin Cities residents will avoid DT again due to lack of parking, difficulty in getting to/from &amp; navigating the streets, and to avoid being assaulted &amp;/or murdered.</t>
  </si>
  <si>
    <t>In addition, why are some people so angry and violent in the City of Minneapolis that these particular pedestrians walk in the middle of street in defiance?  Why are Native Americans and Blacks killed more often according to your results?  Could it be:  Little or no family support along with drug addiction (alcohol, drug, "genetic destiny" due to decades/generations under drug/alcohol usage?  We need to strengthen family units.  How do you CONSTRUCTIVELY do that when many come from several generations where their families are very broken?  One way is to enforce the laws about crime, drug abuse.  Another may be to have required therapy programs that effectively get these problematic people some valuable guidance and hope.  Otherwise, they are going to repeat and worsen their suicidal, irrational &amp; violent behaviors that they learn from gangs and prisoners while incarcerated somewhere.</t>
  </si>
  <si>
    <t>Every individual needs to take a very critical look at his/her motives, especially when s/he hides under the banner of "helping others/society" or "being virtuous/conscience." All humans inherently are greedy, selfish, &amp; arrogant beings of varying degrees, capable of a gamut of wonderful to horrible actions and behaviors.  Are YOU really wanting to help others/society/environment OR just be in power to get recognition/money/power over others?  How can you change that?  Perhaps, by looking at your true motives (need for recognition, acceptance, money, power) and finding CONSTRUCTIVE and POSITIVE ways to fulfill them in stead of forcing some one-sided, misguided efforts onto everyone.  That requires ACTIVE listening to EVERYONE, not just those who agree with you, and finding effective solutions.  For example, liberals &amp; conservatives should truly listen to each other instead of calling each other names.  Each has some valid points AND each had some blind spots.</t>
  </si>
  <si>
    <t>When you speak of enforcing traffic rules, does the city also include enforcing bicyclists running red lights and stop signs, or jay walking?  Those two issues seem to also be dangerous behavior.  Or is this just about the big, bad automobile?</t>
  </si>
  <si>
    <t>How about making "jay walking" a finable offense?</t>
  </si>
  <si>
    <t>so would this be funded by a sales tax increase?</t>
  </si>
  <si>
    <t>Yes! Please reduce speed limits!!! I like the idea of putting left turn arrows at more intersections, but the left turn arrow should come AFTER the green light instead of before. Cars don't yield to pedestrians when the arrow turns to a normal green light because they still think it is their turn. They keep going if there isn't oncoming traffic. I have almost been hit many times because of that. Pedestrians should always get a leading signal.</t>
  </si>
  <si>
    <t>I fully support all of the Safe Streets strategies and actions.</t>
  </si>
  <si>
    <t>With the exception of item #2, I fully support the Safe People strategies and actions.
It has been proven time and again that pedestrians and cyclists, i.e. vulnerable road users, do not cause the majority of traffic incidents. 
Proposal #2 for the Safe People initiatives is akin to expanding education for kids on how not to be physically abused.</t>
  </si>
  <si>
    <t>I fully support the proposed actions regarding the Safe Vehicles proposal.</t>
  </si>
  <si>
    <t>Accurate and complete data sets regarding traffic safety, along with regular reporting on Vision Zero, is the only way to cut through the seemingly intractable political discourse surrounding this topic. The University of Minnesota has experience in this area, and should be considered as a partner in the proposed Safety Data initiatives.</t>
  </si>
  <si>
    <t>The City of Minneapolis needs to decide if pedestrians and cyclists are second class citizens, or if they are equal to other road users. If a Minneapolis citizen decides to walk or bike to work or worship, does their life matter? Ask yourself if one needs to be able to afford (or choose) to drive in order to safely move through this city.</t>
  </si>
  <si>
    <t>1. What is the point of reducing speed limits if existing ones are not enforced? Furthermore, some streets have speed limits so low that no one obeys them. Those should be reviewed and increased. A 30 mile an hour speed limit on a 4 lane street does not make sense.
8. Would like to hear more about it.</t>
  </si>
  <si>
    <t>2. Bike paths are great but should be PHYSICALLY separated from traffic. Preferably combined with sidewalks like they are in several parts of town.
4. Start with enforcing reckless driving instead of trapping people going 5 miles over the 30 mile an hour speed limit.</t>
  </si>
  <si>
    <t>The city needs more enforcement. Not just police on the ground which is expensive, but a system of security cameras spanning the entire city. I am not referring to traffic cameras for automatically handing out tickets. But having a real time view as well as recorded data into what is going on in the city will deter crime and provide valuable info on high crime areas that city can focus on.</t>
  </si>
  <si>
    <t>I am pleased that the Vision Zero plan is addressing issues of traffic safety in Minneapolis.  I have been particularly concerned about pedestrian safety at the University &amp; Central and 4th &amp; Central intersections, and am glad to see these intersections among the “high-injury” corridors the plan emphasizes. I am also pleased that the idea is to create a culture where pedestrians, the “most vulnerable piece of the population,” are better acknowledged.
Creating an infrastructure for pedestrian safety is of course a complex thing, with a multitude of strategies needed.  It could well be that lowering the speed limit would be one of those strategies.  However, before going to the expense of doing that, it makes sense to first enforce the speed limits we have.  It could turn out that the existing speed limits are actually fine if people actually stay within them.  So traffic enforcement is a starting place.  I am very much in favor of having a designated traffic enforcement unit as Minneapolis once did, so that we are not relying on already busy patrol officers to also cite roadway users for violations. This doesn’t seem like something that should require a new study - it simply means having officers whose job is to consistently enforce the existing law.  People actually slow down when they know they will be cited if they don’t slow down.  I still slow down when crossing the Hennepin Bridge because several years ago there were consistently patrol cars there to ticket speeders. Enforcement works!
I certainly understand concerns about inequitable enforcement that can negatively impact all too many residents.  I believe the culture of the police department must change to address this issue, and while I think that Chief Arradondo is doing his best to address this cultural change, he needs all the support he can get from the City Council, the Mayor, and the community.  But the answer to the problem is not to starve traffic enforcement; the answer is to improve the culture of the police force and provide sufficient traffic enforcement.  
There is an additional strategy that could have a big impact:  a communication campaign to help everyone understand the law and what is expected of each of us.  For example, I am not sure just what the law says about turning into a crosswalk when there is a pedestrian in the crosswalk.  Is it okay to turn after the pedestrian has crossed out of the lane or must I wait until they have totally cleared the crosswalk?  And given the concern many people - myself included - have about scooters, it would be very helpful to have billboards and signs on buses letting everyone know that it’s illegal for a motorized scooter to ride on a sidewalk.  Let’s be sure people understand the laws so we can abide by them.
Thank you for your attention to pedestrian safety.  It’s a critical issue, and I appreciate your efforts to address it.</t>
  </si>
  <si>
    <t>I have come within inches of being hit by vehicles while I was crossing streets in downtown Minneapolis too many times to count. In every one of those occurrences, I was crossing a street in a crosswalk with a walk symbol while the driver had a green light. In nearly every one of those occurrences, I was hit by a driver while making a turn, usually to the left (but sometime to the right). What's more, I have witnessed this same thing happen to countless other pedestrians. I think that this report does not effectively address one of the biggest pedestrian/vehicle problems in Downtown Minneapolis: the failure of drivers to yield to pedestrians in crosswalks with a walk symbol while turning. These drivers almost always have a green light, so unless there is an automated traffic enforcement camera that can detect when a pedestrian is crossing a street, automated cameras will not catch drivers who do this and traditional traffic enforcement will be necessary. It would be great to have signs installed at intersections saying "yield to pedestrians in crosswalks," but unless drivers start to see enforcement happening, they will surely continue to turn into crosswalks when pedestrians are legally crossing the street. Also, I did not see anything about painting bike lanes, but I think that bike lanes should be painted a different color to discourage parking in them.</t>
  </si>
  <si>
    <t>Sounds good, but please emphasize that it is illegal to make a turn across a crosswalk in front of a pedestrian.</t>
  </si>
  <si>
    <t>Good.</t>
  </si>
  <si>
    <t>I think this bears repeating: one of the top priorities in downtown pedestrian safety should be preventing drivers from turning into crosswalks while they have a green light but pedestrians are legally using that crosswalk.</t>
  </si>
  <si>
    <t>I really like the idea of reduced speed limits in the city - 20/25 mph. Also support an update to traffic signals so that pedestrian walk signs are turned on first so that peds can enter the cross walk before any car gets a green light to turn.</t>
  </si>
  <si>
    <t>Mpls does need more enforcement of traffic laws, but I do agree it needs to be equitable and fair - not sure the current MPD is up to that task.</t>
  </si>
  <si>
    <t>There is an extremely dangerous stretch of Lyndale Ave S between West 26th Street and West 28th Street. With all the on street parking, 4 Lanes of traffic, and businesses left and right, it's impossible to see when entering from a business onto the street. You can't see left or right around the parked cars. By the time you can your car is already sticking out into the Lyndale Avenue traffic. Cars are going 40 or 45 miles per hour and people are parked so close to the driveways of these businesses you are unable to see. I have nearly gotten hit multiple times leaving my apartment building, people honking brakes screeching and yet I am intentionally slowly creeping out and looking both ways. Please help!</t>
  </si>
  <si>
    <t>Along the same stretch pedestrians on the sidewalk are an innocent bystander. many drivers are so worried about getting hit entering Lyndale Avenue from the stretch pedestrians are a second thought and are at risk as well.</t>
  </si>
  <si>
    <t>I'm sure if you look at the statistics there's been a lot of construction on Lyndale, a lot of new builds which in recent times has increased the amount of accidents or injuries along this stretch. If we expect the City of Minneapolis population to increase so will the fatalities or injuries along this stretch</t>
  </si>
  <si>
    <t>There are no sufficiently safe N/S bike routes between southwest Mpls and downtown. Bryant's narrowness due to parked cars causes a game of chicken. Blaisedell lanes north of Lake are too narrow and traffic always speeds. Would the city ever consider seasonally closing a N/S street to through traffic, making it bike only (and residents of that block)? Could pilot this idea with a one-day closure for next Bike to Work day and make it feel celebratory, like Open Streets!</t>
  </si>
  <si>
    <t>In downtown Mpls, turning drivers *constantly* act as if they have the right of way over pedestrians in the crosswalk and bikes heading through the intersection. They just barrel on through and expect peds/bikers out of their way--it's one more example of drivers' rude, entitled attitudes and very unsafe.</t>
  </si>
  <si>
    <t>We need enforcement more than anything else.  What good does it do to lower speed limits when they aren't being followed or enforced in the first place?  The rest of the points are so non-specific it is very difficult to comment on them.  Also, the city should do more than just "engage" with community members, it should be listening to the community.  And not just the hand picked few.</t>
  </si>
  <si>
    <t>There should be biking, and scooter education for adults as well as youth.  Kids ARE already more careful then most adults.</t>
  </si>
  <si>
    <t>1) It is imperative that speed limits be followed on Lake Street between Lagoon and Market Plaza.  Drivers every single day violate the speed limit by driving up to 50 mph.  
2) A high number of drivers "run red lights at the intersection of Lake Street/West Dean Parkway" causing accidents, with damage to autos and physical harm to people in autos.  It is not safe for pedestrians/bicyclists at this intersection. 
3) At the Lake Street/West Dean Parkway intersection, many drivers coming from the west turn left and make U-turns to head back west. Usually three autos can turn left before the green arrow turns yellow.  The line of drivers turning left at this heavily-traveled intersection gets bogged down at times because of those drivers who get in that line to turn left to make a U-turn. If a No U-turn sign would be erected at this intersection, it would allow more drivers to move through the line onto Dean Parkway.  Those drivers who want to make a U-turn can do so at Thomas Avenue where there is less traffic.  It is dangerous for drivers and pedestrians alike to allow U-turns at the West Dean Parkway and Lake Street intersection.  This is a serious situation which invites harm to drivers and pedestrians.</t>
  </si>
  <si>
    <t>Expanded education for driver and traffic safety, and safe walking/biking for youth, as well as adults would be helpful.  How will traffic laws be enforced when there aren't enough police to catch those who abuse the traffic laws?</t>
  </si>
  <si>
    <t>What specifically are the new and emerging mobility technologies.  How is safety supported with the City's vehicle fleet?</t>
  </si>
  <si>
    <t>I can only speak to the danger to drivers and pedestrians in my CIDNA area community as addressed previously on the Lake Street stretch of roadway between Lagoon and Market Plaza and the highly dangerous Lake Street/West Dean Parkway intersection.  With the new Lake Haus development and the new hotel development, the traffic will be even more congested.</t>
  </si>
  <si>
    <t>Reducing speed limit is NOT the answer.  It is 30 now and they do 60.  So in your fairytale land you think if you reduce the speed limit they will slow down.  That is a dreamers world</t>
  </si>
  <si>
    <t>This should be taught by parents and teachers daily.  Who is going to sign up for these classes?</t>
  </si>
  <si>
    <t>Isn’t this done already?</t>
  </si>
  <si>
    <t>Hopefully unaltered data</t>
  </si>
  <si>
    <t>Either use our police like other communities and pull law breaking people over and fine them appropriately or jail time or get rid of the police all together and have Hennepin County Sheriff take over.  If city leaders cannot back our current PD give it to the Sheriff</t>
  </si>
  <si>
    <t>I'm fully in support of all of these strategies, but one that's missing and absolutely crucial is changing Right Turn on Red policy in Minneapolis. Too many times I have almost been struck by a driver who zooms into a crosswalk at high speed in order to turn right on red as quickly as possible--and doesn't stop to think that there might be a person about to cross in front of their path. Children crossing especially don't know to watch for this behavior from drivers (when it's even possible to see it coming). Right now the policy allows RTOR at the vast majority of intersections--it should be none allowed in a business district or within a mile of a school if we want to promote walking.</t>
  </si>
  <si>
    <t>The effect of this section is so negligible that it should be moved to the end at best. Driver safety education will not make any difference--people will drive recklessly if they want to. I'm in favor of more enforcement but it must be for drivers, not people on foot or bikes.</t>
  </si>
  <si>
    <t>I would encourage you to adopt 6 sigma thinking.  Look at all that can go wrong and aim for zero defects.    In you design of streets today there is an inventory of potentials that keep growing.   Speed is one of them.   But the number of  carve outs in roads, allowing vehicles to cross pedestrian areas,  the parking that crosses bike lanes or allows children to exit a car and run into a street,   the cross walk that is full of tension from people wanting to turn yellow before they get hit by a car.  The number of bars per mile,   The bike lane that ends,  the sidewalk that is too hot because of no shade,  or too noisy or just ugly.</t>
  </si>
  <si>
    <t>Human behavior starts with with being human.   Our streets and sidewalks have over a century of car behavior where the prime objective is to move traffic along at peak times of the day.    The street has several different behaviors depending on location, and time of day.  For example a high school is a very dangerous place to ride a bike at 3 PM.   Downtown can be a disaster during rush hour or when a game is let out.    Where there are bars,  the 2-3 AM bar closing is nuts.       This is not enforcement but education and knowing how infrastructure stresses under different circumstances.    For example have you ever ridden your bike by the airport or MOA?   Many rental cars and people who are just lost.    I teach bike safety and you can not teach the experience that comes from riding or walking.   Also I think the Police and Engineers should experience a big cross walk in the winter when cars are trying to turn left .</t>
  </si>
  <si>
    <t>The data is very limited.  It does not capture potential risk per 1,000,000 experiences.      Please come with me on a bike ride and gather data that way.   I will show you how many potential problems there are.  Why don't they result in a death?  Simple,  people avoid them.    The whole premise of your data is to look react to problems after an accident.  Like reacting to a defect in an airplane after it crashes (read 747 MAX).</t>
  </si>
  <si>
    <t>Minneaplios has too many cars and too many on street parking places for the roads and the potential for more people transportation.    This is due to the theory that cars bring prosperity to businesses.   There is a diminishing return to this.   
One reason that accidents occur in poor neighborhoods is that the people in them can not afford the armor plated transport we call cars.     
It probably also means that the other neighbor hoods have too few welcoming signs for others to get out of their cars.    I live in south east Minneapolis .   It is disgusting to see nothing but cars along the parkways -  In order for me to avoid the noise and gettin run over I would need a big SUV.    We simply don't make our city people friendly.      We have a diversion from the greenway for 2 years for light rail.  It is up an on a street.  No one in their right mind would let their 6 year old ride there.   As an older person the bike lane should have been re surfaced and concrete barriers in place and the intersections should be timed to let bikes and people go.    There should be no nonsense that requires us to push buttons.  In Finland the lights are signaled with the presence of people.   Get rid of the yellow flashing left turn light.   Left turns should be allows only when the cross walk is cleared.</t>
  </si>
  <si>
    <t>If the city is really interested in reducing pedestrian traffic injuries then time the damn lights on Lyndale Ave starting at Minnehaha parkway going North and lengthen the time to cross going east-west. This has been raised for years, nothing is ever done. A known and simple fix doesn't get action so why should residents believe this plan will result in any changes either?</t>
  </si>
  <si>
    <t>I think the city needs to place citizen education as the top priority to address pedestrian and cycling deaths in Mpls. 
I am an avid cyclist on our streets and bike paths since 1979.  This year I plan to put 5000 miles on my bicycles.  
Below are my observations over this summer.
1.	 Many Pedestrians do NOT exhibit defensive walking behaviors.
a.	Example a few weeks ago.  On the intersection of Minnehaha Parkway &amp; Cedar Avenue - I witnessed 20 pedestrians (over the course of 20 minutes) that crossed the parkway (sw corner -northbound) under a walk light; and NONE of them looked over their right shoulder to ensure that the cars waiting at the green light that may turn left into the crosswalk thus striking them.  One should be able to assume that when they have a walk light that they should be able to safely cross - but all of us know that sometimes auto drivers do NOT yield to pedestrians and strike or kill pedestrians.  It is simply common sense to encourage walkers to exhibit defensive awareness.  I have seen countless media reports about the Vision Zero Plan and it never mentions pedestrian defensive walking.  
2.	Many pedestrians are distracted by their cell phones when walking on our sidewalks and crosswalks.
 .	In my observations in DT Mpls and elsewhere in Mpls, many pedestrians are glued to their cell phones and furiously attempting to keep up with their Social Media feeds and will simply glance up to see the walk light has turned to walk or depend on their fellow pedestrians that assume that it is ok to cross the crosswalk.   Very few pedestrians look both ways or over their left or right shoulder to ensure that the auto drivers are indeed coming to a full stop before crossing the crosswalk.  This is common sense - but I have seen NO evidence to educate the pedestrian public in the Draft Minneapolis Vision Zero - Nor have I heard of any “hands free” cell phone use as other cities have enacted. 
3.	In my documented 25,600 miles ( May My Ride App since April of 2014) of cycling in Mpls- very few cyclists exhibit basic defensive tactics that can reduce the car/cyclist accidents and death.
 .	Most cyclists do not utilize a bike mirror to see behind them.
a.	Most cyclists do NOT understand many of the top 10 ways to get killed on their bike in an urban environment.   This site details this. https://bicyclesafe.com/
4.	Some cycling commuters use the same route to commute to work or play that they do in their car.  Example of this is cyclists commuting down Lake street when the Greenway is less than 2 minutes away by bike.  Dramatic difference in safety - but you see cyclists everyday biking down Lake Street.  
5.	Very few cycling commuters use lights during the day to make themselves more visible during the day.  Less than 1% use safety vests to make themselves visible day OR night.  
6.	The list and information goes on and on but the complete list is on  https://bicyclesafe.com/.   Want to get the deaths near zero?  Educate the public
7.	The only education for Urban cycling safety seems to be with the Bicycle Alliance group that offers $99 training.  Most riders will not spend that kind of money on this.  This should be offered free of charge at every bike shop and the city should embark on a PR campaign to address this! 
8.	The city of Mpls bicycling page is worthless regarding safe cycling strategies- it should be improved by using the information in the https://bicyclesafe.com/ page.
9.	This summer a cyclist was killed in DT Mpls by a fruit truck turning right at a stop light striking the cyclist. If this cyclist would have followed the https://bicyclesafe.com page he would be alive today.  “How to avoid this collision: Don't stop in the blind spot. Simply stop behind a car or truck, instead of to the right of it, as per the diagram below. This makes you very visible to traffic on all sides. It's impossible for the car or truck behind you to avoid seeing you when you're right in front of it.</t>
  </si>
  <si>
    <t>10.	I can honestly state that in the last 5 years of hard core cycling (25,000 miles) in Mpls/St Paul  I have avoided at least a dozen serious crashes and possible death by being an educatucated and defensive cyclist.  It’s time for the city to educate riders and not simply look at expensive solutions to address the problems. 
11.	It's time for pragmatic solutions to address the safety issue.</t>
  </si>
  <si>
    <t>Cars and trucks seeking to make a right turn on red often enter the crosswalk in order to see traffic from the left. When cars in the left and center lanes stop at an intersection at or in front of the white "stop" line, cars turning right cannot see the traffic. Intersections need to have the white "stop" line moved back 8-10 feet for center and left lanes so that the cars in the right lane can see traffic without impeding the crosswalk.</t>
  </si>
  <si>
    <t>Don't reduce speed limits city-wide. Do it only if there are specific issues on a section of a road.</t>
  </si>
  <si>
    <t>Impound cars if drivers are not properly licensed.
Give up on "equitable" as a buzzword. Most deaths are happening in poor and minority neighborhoods. That is clearly where there needs to be additional enforcement.</t>
  </si>
  <si>
    <t>Vehicle mobility has already been throttled enough. Find smart ways to make the city safe without causing more backups and gridlock.</t>
  </si>
  <si>
    <t>Listen to the complaints and enforce the penalties we already have. Quit the damn strategies and planning and studying things to death and make it safe.</t>
  </si>
  <si>
    <t>ENFORCE THE LAWS</t>
  </si>
  <si>
    <t>Who cares?</t>
  </si>
  <si>
    <t>Get rid of Vision Zero and do some actual work.</t>
  </si>
  <si>
    <t>These are all fine and good, but if you're not addressing ENFORCEMENT of traffic laws then none of it matters. We don't need more studies which are simply a waste of money.  We need enforcement and accountability. The MPD doesn't have enough resources available to answer 911 calls, where do you think traffic accidents fall in the priority scale then?</t>
  </si>
  <si>
    <t>Again, education is great...for those that want to be educated. There are zero consequences for speeding, hit and runs, driving without insurance...how does "bicycling education" address those issues?  Again, its about enforcement.  Actions have consequences and in a perfect world, everyone would follow the law.  But they don't and those of us that do should not be penalized for following the rules.</t>
  </si>
  <si>
    <t>No opinion on this.  I don't see city vehicles being an issue of safety.</t>
  </si>
  <si>
    <t>This sounds like a lot of nothing honestly.  Listening to data is great...but you need to make sure you are collected RELEVANT data.  Like what is the cost to the taxpayers for those that hit and run and damage property or cause injury/death?</t>
  </si>
  <si>
    <t>I voted for the current mayor and my current councilperson, but I have to admit, I'm getting really discouraged and frustrated over the lack of support regarding public safety. We finally have a good police chief...give him what he needs to do his job.  Unanswered 911 calls, an increase in crime and the prevalence of guns is going to kill this city.  You can be progressive and support the enforcement of laws.  Needing more police is not contradictory to expecting the police to conduct themselves decently and without bias.  I have lived in Minneapolis my entire life with the exception of 4 years in high school and I love this city, but I don't recognize it anymore.  The crime terrifies me.  But worse is feeling that the people in charge don't care about crime unless it happens in downtown Minneapolis.  You need to start doing something and its not wasting money on studies and meetings.   Just DO SOMETHING.</t>
  </si>
  <si>
    <t>1. Have you estimated the cost of re-timing all the traffic lights in the city if the speed limit is lowered? The city wants to reduce air pollution and has worked themselves into a tither about climate change but now they want all the cars driving around in second gear (transmissions shift out of second gear at 27 mph) using more of those nasty fossil fuels. 
8. What is the obsession with reducing driving. Cars run very clean.  If your worried about climate change, then go after China and Africa who are responsible for 90% percent of the emissions.</t>
  </si>
  <si>
    <t>When will bicyclists be ticketed for all their traffic violations.  If they don't want to get hit then they shouldn't cut across lanes of traffic, blow through stop lights and signs, ride out in the middle of the street, dart out of alleys, etc.</t>
  </si>
  <si>
    <t>Is this technology to capture someone speeding and then sending them a ticket in the mail? If so, then say that.</t>
  </si>
  <si>
    <t>Did I miss it when I read this plan?  I never saw any statistics as to who was at fault in the accident, the bicyclist or the motorist.</t>
  </si>
  <si>
    <t>Overall this is a slanted plan worded so that someone reading it would say that these ideas sound good.  Examples:
5.	Implement a comprehensive update to traffic signals to support safety and other City goals.
What do you think traffic signal do now?  And what are other city goals?  You should list them rather then be so general that no one knows what they are.  But years down the road you can say that they were agreed on in 2019.  
2.	Expand safe walking and bicycling education for youth.  You have to be kidding on this one.  Youth don't know how to safely walk?????  Would you mind giving examples of unsafe walking.  I know what unsafe crossing a street is (darting out between cars).  Now your going to have a program where kids are going to be taught how to walk safely?  Oh, I get it, they will be taught how to be on the alert for random gun fire while walking home from school.</t>
  </si>
  <si>
    <t>Reducing 30 mph speed limit across the board is just an invitation to violate the law.  Also, I just saw personally that in Berlin, where many people bike, bike lanes are designated on wide SIDEWALKS rather than in streets.  On busy streets here, consider eliminating grass boulevards or using part of sidewalk for bikes. Stop squeezing traffic lanes for bike lanes, which allows for more accidents.  Also, in Berlin there is COMPREHENSIVE public transportation, with trams, subways, and busses all over.  Minneapolis has nowhere near this infrastructure.  Frankly, reducing car use here will simply inconvenience those who are not mobile enough to bike because there are not enough convenient options, absent huge additional investment.  Not a great goal.</t>
  </si>
  <si>
    <t>Why not get rid of electric scooters or require helmets?  These scooters are DANGEROUS, as documented by Hennepin County Medical Center emergency reports.</t>
  </si>
  <si>
    <t>While I support these efforts, I hear the refrain 'War on Cars' frequently. The messaging around things like supporting non-car transportation options and reducing speed limits should be framed well with the expectation that it will be attacked as anti-car.</t>
  </si>
  <si>
    <t>Much of this is education, which I agree with, but the lack of enforcement for drivers, bikers, and scooter users, should be a more prominent part of this.</t>
  </si>
  <si>
    <t>Scooters are definitely the vehicle that doesn't see to quite fit into the system we have currently. Bikes and cars have lanes, but scooters seem to operate in different spaces in difference venues, which makes knowing what laws and rules are in place tough to know.</t>
  </si>
  <si>
    <t>I'm very glad to see regular reporting and safety data availability. At a recent community meeting I saw how many dangerous streets were in my area and it was the first I had seen it laid out.</t>
  </si>
  <si>
    <t>How about this, people should watch out for cars, stay off their phones and watch where they are going.  When I was a kid we crossed at the corners and looked both ways!!  You have made it impossible for with all of your stupid ideas for making it safe.  It amazes me the arrogance you have to think that you have the power to keep everyone safe.  Really that is not your job, that is the responsibility of the individual.  All the training and manipulating of the roads and indoctrination isn't going to change that.  Again I see you have made this issue about race also.  Amazing!!</t>
  </si>
  <si>
    <t>Another stupid plan brought by the Socialists that run this city.  We will soon look and feel like California.  Great job! Continued waste of taxpayer dollars</t>
  </si>
  <si>
    <t>https://www.scientificamerican.com/article/red-light-cameras-may-not-make-streets-safer/
Cameras may not increase safety- will not work.
Street timing should both make for safe speeds and reduce traffic jams. This will help for example in making school bus routes easier to plan and more fuel efficient saving taxpayers money. The lights are very inefficient now hurting all users and increasing air pollution.</t>
  </si>
  <si>
    <t>What about safe walking and bicycling behaviors, and scooter behaviors for adults?</t>
  </si>
  <si>
    <t>Really disappointed not to see any concerns against some of the ideas in plan addressed in the draft. I both commented and attended meetings where concerns were mentioned. Totally support no injuries but this plan will probably increase problems.  I hope adjustments will be made rapidly if any increases occur. Already the bumpouts for walkers are causing problems on the new 34th Ave in Keewaydin and on 28th st near Stevens Ave when vehicles have to across the next lane since they were made too big.  Not safe for bicyclists either. Winter will be a big mess.</t>
  </si>
  <si>
    <t>Adults and children need to take responsibility and to listen and watch while outside. This means not being plugged into devices.</t>
  </si>
  <si>
    <t>I am another Minneapolis resident irate with recent changes to the streets.  Roads have become to restrictive for driving creating unbelievable congestion.  We now have too many empty bike lanes with thousands of cars sitting and waiting multiple light changes without moving.  Need to stop creating the intersection bump outs, replace the turn lanes, and re-time the lights to get traffic moving again.  Minneapolis and  Hennepin County need to stop wasting millions of dollars in tax money.  I would love to return for fun to downtown Minneapolis but I will not including my friends, family, and co-workers because of the crime, high taxes, no parking and incredible road congestion.  I'm sure no one will listen to my comments but the frustration is growing.  Minneapolis is getting a very bad reputation.</t>
  </si>
  <si>
    <t>I vehemently disagree will all - complete waste of tax money.</t>
  </si>
  <si>
    <t>Disagree - waste of money.</t>
  </si>
  <si>
    <t>Disagree.</t>
  </si>
  <si>
    <t>Please dissolve this action plan entirely.  Please add more police officers to keep Minneapolis safe!</t>
  </si>
  <si>
    <t>Focus efforts on specific areas with high accident rates and enforcement of existing speed limits rather than city-wide speed limit reductions. People need to get places in a reasonable amount of time, and public transit isn't practical for everyone.</t>
  </si>
  <si>
    <t>Also monitor and report on traffic flow and commuting time to ensure mobility is not adversely impacted.</t>
  </si>
  <si>
    <t>These are all great ideas but completely useless until the current traffic laws are enforced throughout the city. Safe streets can only be achieved when the laws are enforced across the board in all neighborhoods. The current lawlessness that pervades our streets creates dangerous driving that can't be solved by infrastructure changes. Reducing speed limits sounds like an idea created by someone that has never driven on a Minneapolis street! Current driving is driving at whatever speed you feel comfortable driving at. There are no speed limits on our streets because speed limits are not enforced. Lowering them will only cause more safety conflicts when the few law abiding drivers encounter the reckless drivers that pass on the left - on the right- or any way they can regardless of oncoming traffic.</t>
  </si>
  <si>
    <t>Focus on your number 4 point. All other points are useless until the dangerous behaviors that have become the norm are stopped. It is well known that driving in Minneapolis means drive as you like not as the law demands. Stop choosing whom to stop by neighborhood, color of skin, or any other demographic of choice. Stop traffic violators based on their violation - regardless of any other factor.</t>
  </si>
  <si>
    <t>Sure. Why not. Seems like a no brainer.</t>
  </si>
  <si>
    <t>Fantastic! Hold the officials accountable that have allowed our streets to become dangerous. This includes elected officials to the officers that patrol them. Increase budgets for traffic enforcement. Use existing data to compare Minneapolis to other comparable cities to understand how we can have a safety enforcement team in place that matches our population size, miles of streets, and area.</t>
  </si>
  <si>
    <t>Once again, our city is looking at creating more reporting and analyzing instead of action. Drive the streets throughout the city. It is dangerously evident that we need enforcement before we need an Action Plan to outline key steps to eliminate traffic deaths and severe injuries. Enforce existing laws to help eliminate accidents on our streets.</t>
  </si>
  <si>
    <t>I don't think reducing speed limits works.  The design of the road controls how fast people drive.  Drivers will tend to drive as fast as they think they can based upon the design.  This may mean more traffic calming.</t>
  </si>
  <si>
    <t>I would change the stop lights so that the walker gets to go first. You can't change the behavior of drivers. I have dealt with them for 10 years myself and this makes more sense to stop them via giving the walker the first start.</t>
  </si>
  <si>
    <t>I would love to see actual enforcement of the safety laws.  As a bike commuter I love all of the wonderful bike paths that have been added in recent years.  With the added traffic on streets such as La Salle cars are using the bike lane as a driving lane.  This summer I have almost been hit twice be cars on between 10th and 11th on La Salle.  There is a cop there directing traffic out of the Target Corporate garage during rush hour and he does nothing to stop the cars driving in the bike lane.  He stops traffic to allow the cars to pull out of the garage and into the bike lane.  I asked him about it one day and he said that wasn't his job.  If a cop standing there isn't going to enforce the law then no one is going to follow it.  Laws with the best intentions do nothing if they are not enforced.</t>
  </si>
  <si>
    <t>These look good. Please also coordinate with Hennepin County and try to get them on board for safety improvements on Minneapolis's most dangerous streets, such as Hennepin and Lyndale avenues. Also, I'm not sure if it fits under this category, but somewhere there should be a policy to prioritize pedestrian and bicyclist safety during construction projects that occupy the public ROW. For example, on Franklin Avenue near Berry Street, there's a new senior housing complex being built. This is great, but the fencing/concrete barriers block the bike lane and the road is full of gravel, which creates an unsafe environment for bicyclists and forces pedestrians to cross the street while car travel remains unimpeded. I would prefer that a protected bike/ped lane be maintained, even if it means diverting car traffic or otherwise infringing on drivers.</t>
  </si>
  <si>
    <t>Driver education should focus not just on how to operate a motor vehicle but also on pedestrians' and bicyclists' rights. I think many people are unaware of the law that every intersection is a crosswalk, whether or not it's marked, and many are unaware that bicycles are considered vehicles and therefore are allowed on all streets unless explicitly prohibited.</t>
  </si>
  <si>
    <t>Use this data to focus improvements where they're most needed.</t>
  </si>
  <si>
    <t>In my other responses I provided answers that I think are feasible and can be implemented without too much public resistance. Here, I'd like to say the only way we can guarantee an end to traffic deaths is by eliminating private vehicles in our city. That obviously isn't realistic, no matter how much I want it to be, but I do think it's important that the Vision Zero plan consider how to continue decreasing VMT and reliance on cars. While I don't think this will happen, there are some ways that we can make Minneapolis less car-reliant. Ciclovia in Bogota is a great example of a way to turn cities back to their people instead of cars. A periodic car-free day would be absolutely wonderful. Limiting car traffic in downtown Minneapolis would make a huge difference for the experience there--pedestrians and bicyclists feel like an afterthought, and I would like to enjoy our downtown without having to yell over engine noise or worry about being hit by a distracted driver. Perhaps these aren't ideas that fit into the Vision Zero Action Plan, but I do think it's important to take steps to make our streets welcoming to everyone, and that often means getting rid of cars.</t>
  </si>
  <si>
    <t>For too long the onus has been on pedestrians to make sure cars don't hit us.  As a transit user, I walk everyday and repeatedly have to yield to drivers who fail to follow the law. This is dangerous and infuriating. I want to see more signage and crosswalk improvements outside of controlled intersections.</t>
  </si>
  <si>
    <t>Enforcement is a good strategy for changing behaviors such as not yielding to pedestrians and blowing through crosswalks. However, it must be practiced throughout the city and without racial bias.</t>
  </si>
  <si>
    <t>I do not agree with changing the speed limits, except for the High Injury Streets.  I am also concerned that some of the changes being made on the streets will make snow plowing very difficult and could actually cause more accidents over the winter due to reduced width of the road and visibility problems.  I do wholeheartedly favor encouraging transportation options that would reduce driving. I am also very concerned that the downtown is becoming a total tangled mess at rush hour, the city creates and accepts projects that are constantly cutting off streets or reducing the width of the street. These projects are a hazard for drivers and pedestrians.</t>
  </si>
  <si>
    <t>Great ideas. I think a radio/TV PSA campaign could be a great jumping off point - simply to remind people that ALL others, pedestrians, cyclists, and other drivers are "just like me" and deserve to be safe.
I certainly hope that the state allows cameras to catch those who flagrantly run red lights, taking advantage of, rather than being made safer by longer cautions, periods where both lights are red, etc. Absent state law change, let's put bodies out there to photograph violators and let them know they can no longer risk their lives and the lives of others so casually.</t>
  </si>
  <si>
    <t>Yes, reduce posted speed limits and design streets for lower speeds. Yes to all of these things.</t>
  </si>
  <si>
    <t>These are all great.</t>
  </si>
  <si>
    <t>Please reduce vehicle speed limits in the city. Push county to do the same on their roads. 20 would be great, but 25 would be fine.  Need to enforce this, unlike today.  Cars are speeding! Go to Eden Prairie and speed and you'll get a ticket, not so in Minneapolis.  Fund police to patrol for speed, and drunk drivers too.</t>
  </si>
  <si>
    <t>Enforcement is key. Not sure how your equitably enforce law. It is law, an absolute.</t>
  </si>
  <si>
    <t>Yes, data is good!</t>
  </si>
  <si>
    <t>Thanks for taking this seriously and protecting your community members!</t>
  </si>
  <si>
    <t>I would like to see the data when red light cameras were in use in Minneapolis-did crashes decrease-both car/car and people/car crashes? If not, why will this work this time? If so, what can be done to reduce the increase of rear end crashes that other cities with cameras see?</t>
  </si>
  <si>
    <t>Please get rid of Scooters.  They are a plague.</t>
  </si>
  <si>
    <t>Love the plan. Please reduce speed, especially on high-traffic and high-density corridors. Please also invest in more robust transit options that reduce community dependency on cars.</t>
  </si>
  <si>
    <t>Do more to regulate vehicular traffic. That's the type of traffic that kills people.</t>
  </si>
  <si>
    <t>Ban smart cars with huge tablets built into the dash. That stuff is insane. Talk about distracted driving.</t>
  </si>
  <si>
    <t>great!</t>
  </si>
  <si>
    <t>Please, please invest more in public transportation and reduce speed limits throughout the city.</t>
  </si>
  <si>
    <t>Traffic laws pertaining to bicyclists should be enforced.  Failure to stop, failure to yield right of way, failure to signal and other such behaviors by bicyclists contribute to accidents.  However, bicyclists are rarely, if ever, given traffic citations for these violations.  Safety is everyone's responsibility, yet bicyclists are constantly putting themselves and others in danger because of their behavior.</t>
  </si>
  <si>
    <t>Reduced speed limits can do no good if not enforced.  Before changing speed limits, increase enforcement of existing laws. This must also include citing careless pedestrians and cyclists.</t>
  </si>
  <si>
    <t>Not sure what this means</t>
  </si>
  <si>
    <t>Yes, report on effectiveness of changes.  If not working then stop it and try something else.</t>
  </si>
  <si>
    <t>I am totally against reducing Speed limits.  As a 41 year resident to N E Minneapolis it has gradually gotten harder to get anywhere in a reasonable amount of time.</t>
  </si>
  <si>
    <t>We still haven't learned to move traffic effectively after many years of technology upgrades.  Adding more will continue to impede reasonable flow</t>
  </si>
  <si>
    <t>Remove all bike lanes from main streets and put on side streets.   It will allow traffic to flow and make it safer for everyone</t>
  </si>
  <si>
    <t>Failure to Stop First for a Right Turn on Red, Speeding, and Running Red Lights are all behaviors that automated enforcement can impact.  This should be the top priority.</t>
  </si>
  <si>
    <t>Enforcement will pay for itself.</t>
  </si>
  <si>
    <t>Make sure city vehicles never block bike lanes!</t>
  </si>
  <si>
    <t>Engineering/design solutions are needed to lower speeds.  Make streets narrower.</t>
  </si>
  <si>
    <t>Speeding and speeders are the problem, not the speed limits. If the current speed limits were enforced, there would be no need to change the speed limits. I expect current speed limits are routinely being exceeded across the city. Just as yellow and red light runners, illegal turners and reckless bad-weather drivers are not enforced, speed issues all come down to enforcement. So keep speed limits as they are but ticket speeders, red light runners and illegal turners. (Those signs that tell how fast a car is traveling are effective.) Other ideas are excellent.</t>
  </si>
  <si>
    <t>Thank you, good work.</t>
  </si>
  <si>
    <t>Perfect.</t>
  </si>
  <si>
    <t>The more we know, the better decisions we can make.</t>
  </si>
  <si>
    <t>I wholehearted support the direction of this council and this plan, except the idea of the speed limit change... speeding is the problem, not the speed limits.</t>
  </si>
  <si>
    <t>28th ave and 50th st is a pedestrian nightmare. Please at least put in zebra stripes.</t>
  </si>
  <si>
    <t>A large issue here is bicyclists and pedestrians not being held accountable as well. All the blame in your document is placed on car drivers, when in my cases electric scooters, bikes, and pedestrians ignore traffic signs, red lights, and crosswalks. This is a major issue for motorists as well.</t>
  </si>
  <si>
    <t>The data is coming to some abnormal conclusions. Such as there is racial bias to traffic accidents. It is possible poorer locations might have contributing factors such as driving under the influence or less likelihood to obey traffic signals, but there is not data to show causation just arbitrary correlation.</t>
  </si>
  <si>
    <t>This should also be examined by another third party to verify the conclusions that can be factually made by this data as I believe there has been some bias.</t>
  </si>
  <si>
    <t>No, No, No to this: "4.4 Seek legislative authority to implement automated enforcement for red-light running and speeding." These cameras are unconstitutional. They were a failure before. Don't waste money lobbying for them.</t>
  </si>
  <si>
    <t>Study the crosswalk at Kenzie Terrace &amp; NE 27th Ave in St. Anthony -- lights are embedded into the street surface for unmistakeable visibility https://www.google.com/maps/@45.016601,-93.2195687,3a,75y,17.38h,87.7t/data=!3m6!1e1!3m4!1s3DjyH55AssG8PA5OdFSctQ!2e0!7i13312!8i6656</t>
  </si>
  <si>
    <t>2. Adult bicycle riders should be required to follow traffic laws, let's make people get a free bike license &amp; pass a test to get one.</t>
  </si>
  <si>
    <t>sounds good</t>
  </si>
  <si>
    <t>right on</t>
  </si>
  <si>
    <t>Study the traffic flow on Dodge St. in Omaha -- center lane switches direction based on time of day, if you go the speed limit you will only hit the first red light you come to, all others are time perfectly (even if you're traveling for miles on Dodge) -- I bet MOST red-light violations in Minneapolis are because the lights are timed poorly &amp; drivers know if they run one red they'll get where they're going 10 minutes quicker (i.e. let's spend some time/money on retiming traffic lights on high-crash roadways)</t>
  </si>
  <si>
    <t>DO NOT LOWER SPEED LIMITS. Keep the speed limits as they are. People are driving erratic because you've lengthened commutes already with BUMPOUTS, and longer street lights.  You need to teach drivers that when a person is taking a left turn, they need to go half way into intersection so we can move at least one car.  And then the rest can go around them and should do so.  They should be fined if they do not go around the left turner.  Walkers and bikers on phones should be fined and be required to drive cars if they do not focus on their commute safely.</t>
  </si>
  <si>
    <t>Buses and bikes should not be in the same lanes as on 11th St between Nicollet Mall and Lasalle...wall to wall buses at rush hour with bikes weaving in and out.  Not good.</t>
  </si>
  <si>
    <t>Do not use 5G and driverless cars as they bathe the street and those on it in radiation to detect where there are objects/people.</t>
  </si>
  <si>
    <t>I would really like to see more speed cameras so drivers who are going way over the speed limit on city streets and highways can be ticketed, even after the event. Chicago has some around schools and they are effective.</t>
  </si>
  <si>
    <t>Lowry Ave. N.E. and 7th Street, is a huge problem. Vehicles, even school buses, consistently make left turns from Lowry Ave. and from 7th Street N.E. onto Lowry.  People consistently make these illegal turns, even though there are signs that say DO NOT turn left.  My solution, would be to put 5 feet high cement barriers, from the bridge on Lowry, up to and across 7th Street.  Thank you! When is the City going to fix Lowry Ave. N.E.?   The sidewalks are really narrow, safety hazard, big time, when walking on Lowry. People are consistently running the red lights on Lowry Ave. N.E. and Washington Street N.E.   An MTC bus, the 32, almost got side swiped by two vehicles who ran a red light on Washington Street N.E.</t>
  </si>
  <si>
    <t>Please listen to us citizens of Minneapolis, when we say we have traffic problems...We are here to help each other. Thank you!</t>
  </si>
  <si>
    <t>I see on 38th St near 11th Ave there is currently a Speed Tracker. I hope you will not use this info to find the average speed near there because 38th St is currently closed at 13th Ave for a Center Point project. There are signs telling drivers this at Chicago. I assure you there are not 9,000 cars:day on 38th right now. I cross it at least twice a day with my kids and people are NOT driving 30mph. And I can’t even encapsulate all the dangerous driving at 38th between Chicago and Elliot: parking in the street next to a car parked at the curb, u-turn in to oncoming traffic without stopping, backing in to oncoming traffic forcing emergency braking, cars driving in to each other in some sort of fight - knocking over a fire hydrant and driving on the sidewalk I’m walking on with my kids. I would love to help my kids enjoy our neighborhood more, but this kind of driving just scares them.</t>
  </si>
  <si>
    <t>Generally, speed SHOULD NOT be reduced on main thoroughfares.  Doing so will just increase congestion, causing drivers more frustration, leading to drivers taking unsafe chances.  Speed limits SHOULD be reduced on residential side streets, as 30 MPH is too fast for those streets. More emphasis should be given to creating bicycle boulevards and removing bike lanes from main streets, both to improve safety for bikers and to enhance traffic flow. Residential streets used as bicycle boulevards could have there speed limit reduced to 20 MPH, but should continue to have parking allowed on both sides of the street.</t>
  </si>
  <si>
    <t>Concentrate more on enforcing existing traffic laws.</t>
  </si>
  <si>
    <t>Enforcement needs to also focus on constant enforcement of parking in bike lanes. Companies and individuals need to be held responsible when their employees obstruct bike lanes. I cannot bike anywhere in the city without constantly being forced to swerve out of the bike lane because of scofflaw drivers who feel entitled to endanger my life. The local and county law enforcement, and traffic control are hostile towards cyclists, and for the most part refuse to enforce the laws that exist. When they do observe illegal parking, they often invent excuses that have no basis in law for why they refuse to enforce the law. There is no point in making bike lanes if they will constantly be occupied by parked vehicles. It makes it more dangerous for cyclists because motorist become extremely hostile when cyclists leave the bike lanes, even though it is completely legal. Until the city figures out a way to prevent people from parking in bike lanes, the laws need to be enforced strictly and consistently. This should be a target of automated enforcement, since the departments that should enforce this refuse to do so.</t>
  </si>
  <si>
    <t>The enforcement of traffic laws equitably can best be done by using cameras and ticketing the owner of the vehicle, not the driver. If the owner wasn't driving at the time of the infraction they are responsible for getting the driver to reimburse them for the fine. Cameras can enforce speeding, running red lights and unsafe turns fairly and 24/7 and at minimal expense.</t>
  </si>
  <si>
    <t>I live at Hennepin &amp; 28th St &amp; do a lot of walking in the area.  I feel unsafe with the number of motorized scooters that are on the sidewalks in Uptown.  It is difficult to report every time that I come across a scooter on the sidewalks.   Bikes also have increasingly been using sidewalks.  I'm glad this is being acknowledged and hope something can be done.</t>
  </si>
  <si>
    <t>Please add more police officers to enforce the traffic laws we already have. The worst of these traffic safety issues occur because people knowingly break the laws with no consequences. This is not that difficult and should have already been done. Simply look at the number of traffic injuries and deaths before and after you decided to stop enforcing traffic laws.</t>
  </si>
  <si>
    <t>I'd like to see no more right on reds. It's dangerous for bicyclists and pedestrians.</t>
  </si>
  <si>
    <t>Traffic enforcement would be nice.</t>
  </si>
  <si>
    <t>OK, but we don't need more bike lanes.  We need free-flowing main thoroughfares with parking.</t>
  </si>
  <si>
    <t>Hello:  Ah, no.  
1)	You need to retire some of the “old guard” from the street dept. and get some new blood.
2)	Where are the white, marked, pedestrian stripes at the non-signalized crossings on North First Street in the North Loop?
3)	We don’t have until 2027 to get this done.
4)	American’s can’t even afford the loans on cars: https://www.wsj.com/articles/the-seven-year-auto-loan-americas-middle-class-cant-afford-their-cars-11569941215</t>
  </si>
  <si>
    <t>Where are the white, marked, pedestrian crossing lines at the non-signalized crossings on North First Street.  MARK THESE CROSSINGS LIKE OTHER CIVILIZED COUNTRIES.  Problem with the street dept.</t>
  </si>
  <si>
    <t>It's going to happen automatically since no one can afford the auto loans.</t>
  </si>
  <si>
    <t>The city is going to get sued unless they mark the streets with pedestrian crosswalks.  This will get some safety data.</t>
  </si>
  <si>
    <t>You continue to write this krap from the automobile perspective.</t>
  </si>
  <si>
    <t>* enforce speed limits more often and more proactively; I drive the speed limit on Lyndale Avenue and Minnehaha Parkway, and I am passed by impatient drivers
* Install red light cameras; the idea that the cameras violate "privacy" is one I do not understand or agree with; car owners are responsible for the operation of their automobile, whether they are driving it or not, and should be responsible for any ticket resulting from any driver of the automobile running a light; the argument that the cameras are there to "increase revenue for the city" is specious; the lights are there to prevent red light runners, and if a side effect/benefit is increased city revenue, so be it</t>
  </si>
  <si>
    <t>* enforce speed limits
* install red light cameras</t>
  </si>
  <si>
    <t>Although reducing speed limits on highways improves safety, I sincerely doubt that it would be effective on city streets, for two reasons: First, on many streets (pretty much all streets I drive on), traffic is so congested that it would be impossible to drive fast. And second, enforcement would surely be lax.</t>
  </si>
  <si>
    <t>Educating and enforcing are great ideas! Especially regarding electric scooters. I don't think many know where they're supposed to ride (NOT on sidewalks), whether they can ride at night, whether they need helmets.</t>
  </si>
  <si>
    <t>See my comments above regarding scooters. They seem to be a danger for pedestrians and for the scooter users as well. Your 2018 report indicates a rather low accident rate for scooters, but I would be surprised if that hasn't increased in 2019.</t>
  </si>
  <si>
    <t>Yes! Data-driven approaches are valuable.</t>
  </si>
  <si>
    <t>8- Support transportation options that reduce driving-yes! Please prioritize fast and comprehensive bus service.</t>
  </si>
  <si>
    <t>Open up a "near miss" feedback which would flag for analysis of the cause of the near miss.</t>
  </si>
  <si>
    <t>I fully support this, especially reducing speed limits and automated enforcement. People drive too fast and run too many red lights. My mom was biking and got hit by a car but there was no witness and no camera so the driver lied and my mom was faulted.</t>
  </si>
  <si>
    <t>Number 4 (traffic enforcement) should be priority #1 in my opinion, although I can see the need to coordinate these all together.</t>
  </si>
  <si>
    <t>Yes, do this. Lower priority than Safe Streets and Safe People.</t>
  </si>
  <si>
    <t>Yes, do this.</t>
  </si>
  <si>
    <t>Please implement this soon and work on enforcement. I'm surprised that Minneapolis doesn't already have a VZ Action Plan. I think we need to get more progressive on our street safety and not lag so far behind other cities.</t>
  </si>
  <si>
    <t>Need to look at increasing stop signs/lights in high traffic areas with rapidly growing populations. Example: 2nd Street SE and SE Third Avenue. Sight lines are terrible and traffic is increasing rapidly with new living units going up.</t>
  </si>
  <si>
    <t>Scooters are becoming a menace. Apparently they are not to be used on sidewalks/walkways, but MANY are. I live near St. Anthony Main Street and a walk a the pathways is scary with scooters zooming by at top speed; some appear to be racing.</t>
  </si>
  <si>
    <t>Bikes and scooters need to be on the streets, not the sidewalks.  Should be stopping at stop lights instead of proceeding across with no direction except there own.</t>
  </si>
  <si>
    <t>Reduce speed limit to 25.  So many drive 5-10 mph over the limit, give them a lower limit to start with.  MN is the only state I've seen with an urban speed limit &gt; 25.
"Automated enforcement" is just a euphemism for revenue raising.  Don't go there.
Make traffic light sensitive to traffic flow.  Most suburbs have done this for decades; all Minneapolis lights are timed.  There will be fewer red lights to run if they can turn green for approaching traffic when possible.  Update your traffic management system to the 21st century.
More roundabouts!  But educate people as to how to use them safely.  I've driven through hundreds of them in Norway, Sweden &amp; (backwards!) Australia, but so many haven't a clue as to how to handle right-of-way in a roundabout.  Whenever possible, place crosswalks at least 50-100' from busy roundabouts so drivers can more easily see that the crosswalk is or is about to be used.  Don't allow high foliage in the middle (common danger I've seen the 'burbs here); drives need to be able to see traffic on the other side.</t>
  </si>
  <si>
    <t>Traffic education -- see my comments on roundabouts above.</t>
  </si>
  <si>
    <t>One more comment:  Reduce the BAC limit to .05 or even .02.  These are the limits in most of Europe, and they seem to have adapted quite well.  In Germany they say, "We can't drive, we've had something to drink."</t>
  </si>
  <si>
    <t>These are valuable and important steps - though more will be needed in the future to make things safer.</t>
  </si>
  <si>
    <t>I want to say that I don't believe doubling down on punitive charges that will target people of color more than white folks. That said, I think there is an opening for traffic controllers - having a presence on the streets during rush hour especially to make sure drivers, walkers and bicyclists are following laws safely (I just don't think they should be giving out tickets).</t>
  </si>
  <si>
    <t>Maybe a stronger advocacy platform would be good to see on how the city plans to push the county to change the roads they have control over? And how citizens can support that work?</t>
  </si>
  <si>
    <t>There were 5 deaths on 26th and 28th Streets in South Minneapolis between 2012 and 2016.  Since the protected bike lanes were installed in 2017 there have been none.  
We need to continue to invest in protected bike lanes, safer crosswalks, more green space and native plantings.  Every street should very clearly signal to drivers that they need to slow down and respect children, the elderly, bicyclists and pedestrians of all kinds!
Focus especially on schools and places of learning.</t>
  </si>
  <si>
    <t>Partner with Minneapolis Public Schools!  MPS now has a bike fleet that moves around from school to school so that every fifth grader gets bike education.  Let's double that and have every fourth and fifth grader learn to bike safely!  Continue to support other biking programs in parks and schools.  How about a robust grant program to build up new and innovative biking and walking programs.  No room in the city budget?  Partner with outside groups to make it happen! 
 Keep those programs that exist strong and growing.  More bike fleets in more schools!  More places for kids to work on their own bikes.  More walking field trips... Lots of room to grow here.  The basis of all this education is that you need to feel strong, assertive and smart as a pedestrian and a cyclist.  These activities are safe - we embrace them, and the onus is on motorists to slow down and recognize the right of children to walk in the streets.  Build incentives for families to walk and bike.  Keep investing in great new technologies like bike sharing.  Nice Ride is such a wonderful addition.  And remember transit!  So many cyclists and pedestrians are also transit users - keep up our investments in transit!  
Let's CHARGE FOR PARKING at our public schools, libraries, service centers, and parks.  Double the number of smart meters where warranted - like Nicollet through Whittier!  Cut away this assumption that free and ample parking is a god-given right.</t>
  </si>
  <si>
    <t>Thank you for embracing this vision.  As an educator, father of two young girls, and long-time car-free resident of Minneapolis, it is great to see Minneapolis embracing this vision.  Each new stretch of street that is repaved curb to curb is a new opportunity to make traffic calmer, more predictable, and safer, and to make this little patch of earth called Minneapolis a more beautiful and harmonious place to be alive.   Nothing short of a paradigm shift is needed, for us to again feel safe on the streets where we live, and perhaps to live to see a year go by in which zero Minneapolis residents or visitors lose their life in traffic crashes.</t>
  </si>
  <si>
    <t>Get rid of the scooters</t>
  </si>
  <si>
    <t>In general, this document is a strong step forward. One important element that has been overlooked is lane width. As the document acknowledges, design influences behavior. Wide lanes encourage fast driving. Lowering speed limits will not be sufficient to universally discourage the impulse to drive fast. We need design to reinforce those speed limits. A 10' lane is sufficient to handle the fast majority of conditions. 11' lanes should be the maximum, where specific needs warrant that width. Busses and trucks can still operate on 10' lanes in most conditions. Not only does this narrower width discourage speeding, but it also allows for more space to be dedicated to bike lanes and sidewalks, both of which are priorities of vision zero. Jeff Speck's most recent book covers the data, as does an article by Theodore Petritsch titled "The Influence of Land Widths on Safety and Capacity: A summary of the Latest Findings". Let's not miss this opportunity to implement a crucial tool towards making our streets safer!!!</t>
  </si>
  <si>
    <t>I find adding left turn signals at stop lights a really needed assist! 42nd Street with added bike Lanes and scooters with people and animals streets with cars cannot all do so safely. Im taking sides streets to avoid accidents created by the width of given space . I intentionally stop traffic behind me to slower speeds! And this go around in right lane on cedar geese I do not use community services, gas, food ect because no matter what speed limits you impose
Tickets are needed for all 3 forms of foot, bycicle and scooters cars because this is insane. Impose the laws in place. Educate me in rules for this driver whom is out there protecting these intersections.
Cars are needed. Until I can live within safety coming to and fro my home in a car. I will continue to drive!</t>
  </si>
  <si>
    <t>Enforce laws in place by but he's scooters and cars!</t>
  </si>
  <si>
    <t>We are not even close to being able to drive electric cars with our weather waiting to see new line north perform this winter. Beacause my understanding is untested you n man weather hopeful</t>
  </si>
  <si>
    <t>Safety data on present actions in Vision zero at rail stations!</t>
  </si>
  <si>
    <t>Willing to downsize car when all wheel drive available to assist in weather. Say size of ole Ford ranger which also allows for transportation of things needed to assist staying in my home at 63 because I assure you at this time I'm not 
Got Ng to put all my eggs in one basket. Driver shortage exist now . And safety seems last on this list unfortunately</t>
  </si>
  <si>
    <t>The strategies and actions section of 'Safe Streets' propose some great safety improvements. I find the bump out demo on Franklin to be so empowering for pedestrians.
There are also a number of crosswalks that could really benefit from being 'Raised Crosswalks' in order to increase visibility and force high speed traffic to slow down. I'd love to see them included as a strategy in the action plan.</t>
  </si>
  <si>
    <t>I am glad to see it here, but _really_ want to push on the reducing speed limits.  While I'd love to see 20mph max, I strongly feel like no residential neighbourhood should have speed limits over 25mph, nor should pedestrian/bike/scooter friendly commercial neighbourhoods.
Additionally, at intersections, the high injury 4 lane streets which are going down to 3 lanes (with center turn lane) will also need a right turn lane that crosses into the bike lane.   Marking this well and making an effort to communicate how bicyclists and drivers are supposed to handle these right turns will be very important in keeping people safe and the through-lane traffic flowing reasonably smoothly.
Finally, if we could switch to the "single map" style public transportation that cities like Vancouver BC have (where you can see all routes on one map with bus frequency being more important than particular stop times) and really make it easy for people to get bus passes rather than having to deal with change, I think we might see much more use of that system.</t>
  </si>
  <si>
    <t>While I don't know that we need to educate teenagers on how to operate a vehicle, teaching them the laws and how to safely interact with other people on the streets - including what is expected of operators of various vehicle types - seems like something that should be part of everyone's basic education.</t>
  </si>
  <si>
    <t>Consider implementation of left turn lanes at intersections where local practice is to drive around a vehicle waiting to turn left in the single traffic lane. This would involve a loss of up to 4 X 3 = 12 parking spaces per intersection. Worthwhile?</t>
  </si>
  <si>
    <t>Safe walking might involve an automated adverse warning when pedestrians begin to cross against a "Don't Walk" sign, encouraging shared traffic space and limiting right lane blinded car/peds impacts.</t>
  </si>
  <si>
    <t>How can you present documented benefit / outcome analysis to interested citizens?</t>
  </si>
  <si>
    <t>People still need to be able to drive in the city. Not every road can become like a side street. it all sounds good, but prioritize people who use the streets: pedestrians and drivers. It doesn't make sense to force bicycles where only a few people use them and the roads are not bike friendly for 5 months of the year.</t>
  </si>
  <si>
    <t>Red light cameras are an invasion of privacy and not needed in the city.</t>
  </si>
  <si>
    <t>That's fine, but don't needlessly spend the people's money.</t>
  </si>
  <si>
    <t>Medians were installed this summer in front of Roosevelt High School (28th Ave S and 40th street East).  The neighborhood was not informed of the work that was being done.  Since the medians were installed, the warning signs have been run over and flattened at least three times.  Please include community members proactively, but also please INFORM community members of nearby traffic changes.</t>
  </si>
  <si>
    <t>I feel like road improvements, bridge construction, Center Point Energy improvements and US Internet installations have made my neighborhood nearly impassable this summer.  Please include project coordination in the plan so that vehicle traffic is not funneled to just one busy street.</t>
  </si>
  <si>
    <t>No red light cameras &amp; no ALPR!</t>
  </si>
  <si>
    <t>Clarify what you mean by the terms "safety improvements", "safety investments", and "safety-focused" otherwise these are meaningless words. 
Minneapolis is already waging a war on cars, and I see this initiative as a continuation of the disdain that Minneapolis has for drivers.  The so-called "traffic calming" efforts in Uptown may have been successful at artificially increasing congestion, but they have also infuriated drivers which causes more cases of bad judgement.</t>
  </si>
  <si>
    <t>I cannot disagree with any of these strategies.  The equitable enforcement of traffic laws needs to include violations by cyclists and pedestrians as well.  Many of the deaths you are trying to prevent are the result of unsafe decisions made by multiple parties, including the victims.</t>
  </si>
  <si>
    <t>I don't believe that the city is being realistic with this plan.</t>
  </si>
  <si>
    <t>Automobiles continue to evolve.  Cars are becoming more intelligent, able to take autonomous safe action independent of the driver, and eventually will be able to autonomously navigate city streets safely and eliminate collisions with cyclists and pedestrians.  I'd like to see Minneapolis encourage this evolution by rewarding drivers who opt for the modern, safer vehicles.</t>
  </si>
  <si>
    <t>ban cars</t>
  </si>
  <si>
    <t>safe walking and bicycling programs put the burden on the victims of harm. don't victim blame.</t>
  </si>
  <si>
    <t>the city should not have cars in its fleet. bike trailers exist. car-free city fleet by 2021!</t>
  </si>
  <si>
    <t>what data would be good to have? i don't want "breaking news: yet another bicyclist was murdered by a motorist" depressing me every day in the news.</t>
  </si>
  <si>
    <t>dream bigger.</t>
  </si>
  <si>
    <t>I'd love to see more emphasis on #8 (Support transportation options that reduce driving), above all of #5, 6 and 7. According to the report, it sounds like at least 97% of major crashes involved a personal motor vehicle (in addition to a pedestrian, bicycle or other vehicle). I'd love to see more drivers off the road and onto buses! Can we turn any of the high-injury streets into pure transit-ways like Nicollet Mall? Or transit-first corridors with dedicated transit lanes and limited personal vehicle access?</t>
  </si>
  <si>
    <t>These strategies are great.  Let's be sure to think forward -- there's a lot of development underway in the city, increasing density and thereby (often) increasing all modes of traffic in areas where the roads were not originally built to handle it.  Example:  The Marcy-Holmes neighborhood near the River, where apartment buildings are rising on streets that have industrial truck traffic and NO stop signs or marked pedestrian crossings.  I understand the focus on areas where data shows issues.  Let's not create new issues in new places.</t>
  </si>
  <si>
    <t>Public education and "marketing" of safe practices will be important!  For example -- even though scooters are obviously marked "do not ride on sidewalks" scooter riders routinely speed down the sidewalks!  I think of this the same way I responded to the "broken windows" strategies in NYC back in the 90's -- respect the little things, and the bigger things get more respect as well.  Another example:  In Oregon, it is the driving "culture" to wait until all people are out of a crosswalk before making a vehicular turn.  Oregon does significant "marketing" of practices.  Let's do more!</t>
  </si>
  <si>
    <t>This is a comprehensive, plain-spoken, data-substantiated plan.  I'm impressed and enthusiastic about what the city is doing.  Thank you!</t>
  </si>
  <si>
    <t>Instead of (or in addition to) fines, people who commit moving violations should have to attend a mandatory safety training class.
Second offences should require re-attending the class and additionally spending some time doing community service (ideally things that would support victims of driving-related incidents)
Further incidents should require a loss of driving privileges, possibly for a period of time, but certainly until re-taking the written and practical driving exam.</t>
  </si>
  <si>
    <t>If Minneapolis wants to make biking and walking safer, they need to get rid of the scooters.  They are a dangerous fad.  As someone who walks everywhere, I have been forced off sidewalks several times this summer.  They aren’t even green, according to an NPR report recently aired.  I wonder who is paying for the emergency room hospital bills, five a day.</t>
  </si>
  <si>
    <t>I think education for car drivers, bikers, and pedestrians is vital. What and how it is implemented is key.
Specific situations/environments may require unique solutions. For example, students crossing streets after school is out. How can we get them through busy, non-controlled intersections streets without tying traffic up too much?</t>
  </si>
  <si>
    <t>20-25 mile an hour speed limit on main thoroughfares is needlessly slow.  I ride my bike next to cars on Portland and am not fazed by their 30/35 mph rates. The expert reporting on speed and safely neglected to mention that the risk vastly increases at 30 mph and above.  #6 is extremely important and I am highly skeptical that this city council will do the needed LISTENING and engagement before they rush to do what they planned to do in the first place, regardless of what the residents say. #9 is also important, but I don't trust that this city council will do it, since they refused to correct the 28th street bike path debacle (clogging the street and making it drastically slower for ambulance traffic), when the GREENWAY is a mere 1 block away.  As a cyclist, I would use the greenway ANY day over a street and I don't ever use the 28th street bikeway.  Meanwhile, ambulances sit in traffic.  Not good.</t>
  </si>
  <si>
    <t>Agree.  Maybe #5 should read - "Expand civility training to all humans involved."</t>
  </si>
  <si>
    <t>Would be helpful if you explained what a "Safe Vehicle Fleet" is.  Too jargon-ey for the average citizen.</t>
  </si>
  <si>
    <t>Yes, but only if you use the data in an honest way and pick and choose what data you present to move your own agenda forward.</t>
  </si>
  <si>
    <t>As with all the "Vision" action plans this City Council has come up with, I am skeptical that true citizen engagement, listening, adjustment and/or realistic thinking will be employed. (For example, 2040 has never addressed the issue re: parking, which will be needed for some time to come since disabled, elderly people need convenient access to their dwellings. All City Councilpersons need to put on a disability simulating suit and try to navigate the city that they envision.  Having been a caretaker for the majority of my life of the disableld and elderly, I can tell you that we will not be able to strap a jet pack onto granny to get her to her biweekly dialysis treatments, or take a tantrumming kid with sensory overload safely onto a bus for his biweekly visits to OT, PT, and speech language therapy.</t>
  </si>
  <si>
    <t>Why don"t we enforce the existing limits before reducing them.  Not only speed limits, but put a stop to the running of red lights.  These two changes will do much more good that reducing speed limits which are not enforced.</t>
  </si>
  <si>
    <t>Emphasize and enforce the rules for bikers following all the traffic laws.  I have had multiple close calls with bikers running red lights or not obeying stop signs. Also have bikers have lights when riding from dusk until dawn.</t>
  </si>
  <si>
    <t>"Support transportation options that reduce driving." In my mind this is the most important long-term strategy. Of course the transition from cars will take at least a generation, so in the meantime, I understand the short-term measures (installing center islands is necessary in a car culture but maybe not for a walking culture, for example). I wonder though if ultimately more lives would be saved if you dedicated a higher percentage of funds to transitioning sooner.</t>
  </si>
  <si>
    <t>Getting to zero will mean huge changes, and based on the comments I've read in Next Door, a huge chunk of citizens don't trust the city to make well-thought-out plans - whether accurate or not. I support all of this, but I have also seen some real ham-handed rollouts of other initiatives, so I ask you to do it in a way that isn't perceived as cramming it down people's throats. Moreover, anticipate the push back and get ahead of the issues before some group is able to control the issue and sidetrack you.</t>
  </si>
  <si>
    <t>I walk all the time and am very concerned about drivers speeding through yellow and red lights- esp at high traffic intersections.  I live near Lyndale and 40th and walk across that intersection at least once daily.  Pedestrians have only 15-20 seconds to cross Lyndale so I literally run if I l want to mail a letter and cross back without waiting for the next light change.   EVERYDAY  drivers speed the red lights-- very dangerous.  I think there should be cameras installed so drivers could be ticketed.</t>
  </si>
  <si>
    <t>First off, thank you for taking action on this! I would encourage you - if you haven't done so already - to look for ways to reduce the speeds of cars traveling west bound on W. Lake St., just past Dean Parkway, approaching the righthand curve to Market and leading up the bridge to Minnetonka Blvd. and Highway 7. Creating a mandatory stop in front of the new Lake Haus apartments or The Loop Calhoun Condos would be an option, a round-a-bout that slows cars down would work as well and creating well marked pedestrian crossing areas so cars had to slow down to allow ped traffic would be ideal.  This stretch is deadly, cars are going too fast through this area and with (2) new developments along this stretch, there is going to be even more ped and bike traffic with residents making their way to retail and the lake.  Any support here would be appreciated.  Thanks again for your effort on this!</t>
  </si>
  <si>
    <t>Please focus speed reductions on streets where there are hits or near misses. A blanket reduction on all streets is not necessary.</t>
  </si>
  <si>
    <t>Increase bike ridership
Make school zones safer and slower
Please visit us at the safe routes to school committee!
https://jalopnik.com/vision-zero-is-the-wrong-goal-1837376396</t>
  </si>
  <si>
    <t>I believe that any wholistic strategy must focus on safety and transportation alternatives simultaneously. Many of the proposed solutions bother me in that opportunities to inject or re-design 4 lanes high speed lanes do not specifically call out multimodal infrastructure at it's core.  Cars also represent a social death toll in several other ways than on road fatalities. This must be as important in reducing deaths on roadways. Fossil fuel Cars emissions kill, single occupancy ridership leads to destruction and segmentation of minority communities.  
Please consider a broader and stronger emphasis on alternative transportation infrastructure and incentives that honor the socio-economic destruction and loss of life with fossil fuel run single occupancy vehicles as much as roadway fatalities.
Also, please reduce inner city street speed limits to 20mph as soon as possible.</t>
  </si>
  <si>
    <t>Yes to all of the above.</t>
  </si>
  <si>
    <t>I ride the bus daily and will say without a doubt that human drivers in bus systems save life's and create the strongest presence of enforcing a higher quality of life for those using public transportation. It would be nice though if they were electric</t>
  </si>
  <si>
    <t>Speed limits are not enough because every day I see cars running red lights and stop lights. How can a pedestrian or cyclist hope to survive with this kind of driving??????</t>
  </si>
  <si>
    <t>Driver's education is paramount - they are the ones in the vehicle that can kill.</t>
  </si>
  <si>
    <t>Technology is nothing if people don't stop driving under distracted conditions and police don't enforce the law.</t>
  </si>
  <si>
    <t>Reports don't save lives.</t>
  </si>
  <si>
    <t>If you mean it, do it. Enforce speed limits and stop lights and stop signs and go after drivers who are distracted.</t>
  </si>
  <si>
    <t>I agree with all of these strategies, especially lowering the speed limit. Please try to tackle county roads which are even worse!</t>
  </si>
  <si>
    <t>Stop people from blocking the box downtown, it makes it dangerous for pedestrians to cross.</t>
  </si>
  <si>
    <t>Twenty's plenty.</t>
  </si>
  <si>
    <t>1) Reducing speed limits sound like it'll fix most speeding issues but it likely will only slow down commutes and those who speed will speed over the limits anyway. You need to enforce speeding laws on busier streets more to prevent speeding.
2)This step sounds valuable but could lead to downfalls.  For example, as a resident living along University Ave NE, if the street is converted from a four lane road to three lanes and a center turn lane, then traffic will be severely delayed. This street has so much traffic running up and down constantly it can take up to 5-10 minutes to cross the street without a light.  If it were three lanes, congestion would increase and cars passing each other due to congestion in the center turning lane could increase also. Making the street more dangerous.
3)If this step is successfully implemented, it could be a very valuable commitment for construction along many of Minneapolis's roads and bridges.
4)This step likely will be helpful to increase resident participation, granted its effects are substantial.
5)Thank you for addressing traffic lights and walk signals. This will help improve commuter safety, especially pedestrian.
6)Providing local funding for engagement in public safety works sounds promising as a way to further feedback. It could also fall short. If providing money to low-income communities to produce feedback, that money might not be used for feedback at all. To provide for those families sure, but might not be used for intended goal.
7) Creating a public brand will be helpful in getting the word around about the goals and visions of this project out to many people.
8) Supporting more alternatives for transportation (not driving) will be helpful for our streets.  You need to further address the seasons in this though.  In the dead of winter, how many people will actively use walking,biking, or busing for their commute? Less than in the warmer months that is.
9) If this works efficiently, as a collective community we all can adjust and improve the safety on our streets in Minneapolis as the years progress.</t>
  </si>
  <si>
    <t>1) This method for better education for student drivers and staff if implemented correctly (active participation of all participates), will be very helpful in proactively securing our streets from accidents and injuries.
2) When younger people learn from early on the necessity of safety while walking and biking, it could help many later generations on our streets.
3) Reaching out to the community with user-friendly experiences and helpful messages about safety is crucial for making this project work.
4)This sounds like a good way to insure equality for penalties and feedback provisions.</t>
  </si>
  <si>
    <t>1) Monitoring newer modes of transportation in Minneapolis and insuring these meet the safety goals of the city will be very beneficial to everyone.</t>
  </si>
  <si>
    <t>1) Revolving the plan around user feedback will help provide accurate and valuable commentary about the plan.  If only large companies get to weigh in, they could easily misrepresent the people of Minneapolis.</t>
  </si>
  <si>
    <t>As long as this plan is set forth with the people in the first row, feedback will not be tampered, and results likely will be more effective.</t>
  </si>
  <si>
    <t>GET RID OF ALL THE RIDICULOUS BIKE LANES THAT NO ONE USES AND CAUSES MORE TRAFFIC. WHO'S IDIOTIC IDEA WAS THIS?</t>
  </si>
  <si>
    <t>We need a higher standard for those getting driver's licenses. I constantly encounter licensed drivers who are terrified of highways, drive slowly, don't use blinkers and are overall horrible drivers. Many times the worst driver's are cab drivers, driving literally on the lane divider line, completely and always distracted etc... Make the driver's test more difficult!! please! Also, have HARSHER punishments for multiple dui offenses, too many individuals have 5 , 10 or 15 dui's and still are able to drive. We should say 3 dui's and your license is gone for several years or more jail time or adequate alchohol rehab. It's pathetic how many deadly drunk driving incidents are from multiple time offenders. Wake up MN and REALLY enforce the hands free law. I constantly see driver's still with their phone in hand while driving.</t>
  </si>
  <si>
    <t>I've seen many local residents of lower income neighborhoods and in the downtowns of Minneapolis and St. Paul, purposely walking IN the streets in defiance, in anger, to be cool.  That's an anger/behavior issue that needs to be addressed with effective &amp; required behavior classes (family &amp; individual counseling) along with receiving consequences for poor behavior--tickets for jay-walking, stopping traffic.  Many of these lower income people basically live with a "war" mentality, have poor or no family support, surrounded by drugs/alcohol and violence/gangs.  Much of the cause seems to be attitude and behavior so have REQUIRED driver &amp; pedestrian behavior classes AND Family/Individual Counseling for individuals in those neighborhoods along with drug/alcohol awareness.  I've met foster parents to immigrant and lower income children where incest, abuse, and more are VERY common.  Need to encourage EACH person to be a BETTER person, BETTER parent, BETTER family member (sibling, child, parent, grandparent), BETTER citizen with local role models and mentors along with professional counselors.</t>
  </si>
  <si>
    <t>Unsure what #1 entails.</t>
  </si>
  <si>
    <t>"Zero tolerance" of anything rarely works, as we live in an imperfect world with imperfect beings.  However, great improvement is possible.  May want to reframe your thinking from "perfection" to "excellence" or "best practices."</t>
  </si>
  <si>
    <t>Behavior is key.  Meanwhile, politics and political correctness need to diminish, as politics and political correctness are very destructive in not addressing and discussing real issues and causes, and are tools and banners for narcissists and sociopaths (most politicians, lawyers, journalists, religious leaders, "leaders" of any kind at any level of hierarchy) to get their way (attention, power, control).</t>
  </si>
  <si>
    <t>I believe that the proposed improvements are largely low-cost with high returns-on-investment.  Specific strategies such as bump outs make the roadway a more pleasant environment.  I fully support what the City is proposing.  Furthermore, I think it has a good chance at improving safety, unlike many "plans" that are poorly thought out and do not improve safety in the end.
One concern that I have revolves around the reduction in speed limits: If a broad strategy of reducing speed limits is pursued by the City, I believe that a review of roadway design needs to be undertaken to ensure that those speed limits are complied with.  Simply taking down "30 MPH" or "35 MPH" signs and replacing them with "20 MPH" or "25 MPH" signs without changing the roadway design is likely to result in very little change in speeds.  It takes other strategies such as narrower lanes to match the roadway design to the intended speed limit.  E.G. If a road is designed like a freeway, a not-insignificant fraction of people will drive 60 MPH no matter what the speed signs say.  In the end, if we don't design our street such that the natural tendency is for people to drive whatever the intended speed is, there will be a high fraction of speeders and safety won't be improved.  I believe that we have to work with human nature and make a 20 MPH street distinctly different than a 30 MPH street so that people actually slow down and safety is improved for all.</t>
  </si>
  <si>
    <t>I support additional education; however I believe that careful roadway design will have a much higher impact on safety.
I wonder what "safe walking" education is.  Is it simply teaching kids to cross at the crosswalk?  Or is it something more?  The reason I ask is that as far as I know, the vast majority of pedestrian incidents have little or nothing to do with the behavior of the pedestrian and everything to do with the behavior of the driver.  The examples given in the proposed plan include behaviors such as red light running.  It is difficult for me to see how the pedestrian could have done anything to have been safer in that situation, other than staying home that day.</t>
  </si>
  <si>
    <t>Has the City broken out crash and injury statistics by what type of passenger vehicle in involved?  Are SUVs more likely to inflict severe injury than sedans, ect?  I think the data would be very interesting and have the possibility to point to other opportunities to improve pedestrian and bicycle safety.</t>
  </si>
  <si>
    <t>Yes!  This cannot be a set-it-and-forget-it plan.  Data and regular reporting are key.  Moreover, please find ways to communicate the updates openly to residents and in a fashion that is easily accessible--open houses, workshops, social media, news articles, ect.</t>
  </si>
  <si>
    <t>Thank you for including the County and MnDOT in this plan.  I really hope they are on-board with this.  Unfortunately, some of the most egregious road design mistakes I see are not on City ROW.  Given the map you show of high injury streets, without their commitment to this plan, the possible improvements will be somewhat limited.</t>
  </si>
  <si>
    <t>This is so ridiculous, are you trying our for comedy central. What you need to do is begin by enforcing existing traffic laws, but no, wait, that would be racist according to our worthless city council that has said MPD is NOT to enforce existing traffic laws and has dismantled the traffic enforcement division, currently people driving without insurance are not tagged nor are the cars towed, enforcement needs to begin with current laws then only when they do not work, try something else, watch the 45 in 25 mph drivers on Memorial Drive, speed limit makes no difference because there is NO enforcement unless you have the Robbinsdale police do the work for MPD</t>
  </si>
  <si>
    <t>You don't have enough officers to attend to priority 1 calls and you seriously believe you will be able to enforce traffic laws?  How high are you?  This is typical leftist drivel, address a problem with a solution that is unenforceable/unattainable, without the resources to pay for it, and completely pie in the sky, wishful thinking.  Oh and you are directing a huge amount of resources to address a problem that lead to the tragic deaths of about a dozen folks while completely ignoring the dozens who are killed by gangs and other criminals each year.</t>
  </si>
  <si>
    <t>Don’t reduce speed limit. The issue is drivers who are not licensed and insured as well as the elimination of traffic enforcement in Hennepin county. Speeders are NOT going to drive less than 30 mph. Be realistic. I would never support lowering the speed limit since that is
Not the problem.</t>
  </si>
  <si>
    <t>How about traffic enforcement and reinstating penalties for those who are not licensed. They would already have their tests and education, don’t spend more tax money on extra programs.</t>
  </si>
  <si>
    <t>You guys are completely out of your minds. What a complete waste of time, money &amp; resources!! Good luck</t>
  </si>
  <si>
    <t>HAHAHAHAHAHA ??????????</t>
  </si>
  <si>
    <t>Stop wasting our money, enforce current laws before adopting additional ones. You guys are a bunch of morons.</t>
  </si>
  <si>
    <t>Reduce speed limits to 5mph on all city streets.    Install speed bumps every 50 feet.   Reduce car lanes to 1 lane all directions.   Increase bike lanes to three lanes.   Ban all left lane turns in the down town area.   Lower speed limits on freeways to 35 mph.</t>
  </si>
  <si>
    <t>Make all cyclists and pedestrians carry full insurance like motor vehicles. Create a law that makes all cyclist and pedestrians wear helmets and a “20 inch foam crash guard” rip up all roads and side walks and replace with foam material found daycares. This can be sold a more comfortable walking material like a yoga mat !</t>
  </si>
  <si>
    <t>Forget red light cameras. speeders (over 10mph) vehicles cyclists and pedestrians should be monitored ,followed by drones and publicity shamed ,profiled ,ticketed(1000 first offense) and implanted with a chip for future monitoring and behavior rehabilitation. (Electric shock on future offenses).  At some point this program would be a way to reduce all crime not just traffic violations.   As the majority of citizens would be chipped for behavior modification on any first infraction.    Chips would be administer by the survalance  drones on the first offense.</t>
  </si>
  <si>
    <t>All my ideas must be implemented think of all the life’s saved when no one is speeding! Or on the roads!</t>
  </si>
  <si>
    <t>Strategies 2-5 should be implemented as soon as possible. 
Number 8 should be supported; however, it should take into account the difficulty of navigating Mpls streets in the winter. Priority could go to addressing barriers to not driving in the winter such as inadequate clearing of sidewalks and bike lanes.</t>
  </si>
  <si>
    <t>The Mayor's budget to fund the proposed work should match what has been requested. Safety of Minneapolis residents should be a priority for the Mayor and his budget should reflect this.</t>
  </si>
  <si>
    <t>Engage directly with people on the streets they use on practical safety improvements. Many projects miss opportunities, or even make an intersection worse, in ways that may be obvious to people who walk and bike those spaces every day. Street level posters and signage encouraging comments asking, "How can we improve this bike lane?" would be great. 
Also, don't count on speed limits making any difference without infrastructure changes. I have seen zero change in texting behavior since the law changed.</t>
  </si>
  <si>
    <t>Driver education only works if it's at a metro or state level. Disregard for pedestrians by downtown commuters and sports fans is among the worst.</t>
  </si>
  <si>
    <t>Please create an useful place for pedestrians and cyclists to report near misses. I have no idea where to report incidents that would be used to traffic engineers in preventing future injuries.</t>
  </si>
  <si>
    <t>Please don't build any more bike lanes that cannot be maintained in winter. The vanishing lane on First Ave S between Lake and Franklin is worse than useless in the winter, and calls to 311 don't seem to help.
Please integrate safety principals into all road and commercial construction. Detours for cyclists should not be an afterthought and must not endanger people in order to support car traffic.</t>
  </si>
  <si>
    <t>How much worse is the Citys carbon footprint going to be by making driving slower?  How much worse are you going to make the lives of families with children by making it take longer to get from one place to another (families with children travel the most of any group).  Where will the extra time come from as travel is slowed?  What is the economic loss to business as we make travel harder?</t>
  </si>
  <si>
    <t>Where are the resources going to come from for traffic enforcement, given we need 400 cops for real crime?  And when will traffic enforcement for bikes be take seriously?</t>
  </si>
  <si>
    <t>Will your reporting include the increase in number of injuries from falls as you expect people to walk more?</t>
  </si>
  <si>
    <t>This plan will result in poorer lives for many residents, as the concerns of a tiny and declining number of individuals overwhelms the needs of a huge majority.  Tyranny of the minority is the basis of this plan.</t>
  </si>
  <si>
    <t>Vegetation height and over flow on streets and sidewalks right away. Compliance to current statutes.</t>
  </si>
  <si>
    <t>Reducing speed limits below the normal flow of traffic increases the number of accidents.
There are no plans to improve the safety of rapid transit even though there are more accidents (per capita).
There are no plans to improve the safe driving habits of buses.  Buses routinely stop diagonally at bus stops that block traffic causing vehicles to cross the centerline to pass the rear end of the bus as they proceed on their routes.  Buses need to be parallel to the curb when they stop at bus stops to keep the traffic lanes clear.
Bus stop placement needs to be studied.  Many times, bus stops are placed at locations that cause safety problems.</t>
  </si>
  <si>
    <t>Train bus drivers and train operators to drive safely.</t>
  </si>
  <si>
    <t>If pedestrian/bicycle accident data combines all collisions with buses, trains and cars into one statistic then the value of the data is lost.</t>
  </si>
  <si>
    <t>This plan needs to be redone.  It does not address the significant differences between cars, buses and trains.</t>
  </si>
  <si>
    <t>Because of the size of Minneapolis, the current off street bike infrastructure is inadequate for reasonable bike commuting. As we add infrastructure we need to be able to support biking at speeds that make commuting tenable.  With the advent of e-bikes we are going to see speeds increase which will enable longer commuting options.  Unless there is infrastructure that accommodates these increased speeds the default mode of transpiration will be automobile.</t>
  </si>
  <si>
    <t>A cursory trip around Minneapolis will see bicycle lanes blocked daily by motor vehicles - including those operated by the city.  If the city is going to equitably enforce traffic laws it needs to start with those that work for the city and choose to use bicycle infrastructure for non-emergency parking.   
Bicycles frequently are passed by automobiles within the three foot area that is required by law.  Education and enforcement of this law needs to be a priority.</t>
  </si>
  <si>
    <t>We have the opportunity to put police on scooters and bikes but, instead, isolate them in cars.  True commitment on the part of the city would start with reducing the number of police cars and replacing them with scooters and bikes.</t>
  </si>
  <si>
    <t>We need to recognize that a minor accident involving a bike or pedestrian will often go unreported.  I did not see any close pass data in the report.  Measuring and acting on close pass data is a far more proactive approach than acting on serious accidents as it allows for action before an accident occurs.</t>
  </si>
  <si>
    <t>If Vision Zero does not address the current challenges of infrastructure closures (Dinky Town Greenway, Cedar Lake Trail, Mintown Greenway, etc.) it will fail to address key challenges in biking in Minneapolis.</t>
  </si>
  <si>
    <t>Please eliminate activated buttons and make every light automatically cycle for pedestrians.</t>
  </si>
  <si>
    <t>Law enforcement will bring a suburban/rural, car-centric perspective into any enforcement activity (how many MPD officers live in the city? how many walk or bike to work?). I do not trust law enforcement to make Minneapolis a better place to walk or bike. Please eliminate any role that law enforcement might be slated to have. The MPD and any enforcement efforts will actively make walking and biking worse.</t>
  </si>
  <si>
    <t>I would like to see Minneapolis build itself as a city for people, not cars. I would like to see a commitment that EVERY transportation decision will be made with the goals and framework of Vision Zero in mind. I would like to see better infrastructure fully and highly funded, with no money going to enforcement/policing.</t>
  </si>
  <si>
    <t>Enforce the laws that are on the books. Repeat offenders should risk losing driving privileges or heavy fines. This includes jaywalkers, distracted walkers, and bikers.</t>
  </si>
  <si>
    <t>A person who has driving privileges knows the laws. Why is additional training necessary? Enforce existing laws regardless of gender, race or neighborhood.</t>
  </si>
  <si>
    <t>Enforcement cameras and speed indicators are effective. Traffic slows to posted limits on Hen Ave bridge even when unoccupied squads are present. Speeds return to 50 ++ with no enforcement present. Cameras?</t>
  </si>
  <si>
    <t>Less committees more enforcement of existing laws.</t>
  </si>
  <si>
    <t>I strongly support with reducing speed limits and, where possible, removing lanes of traffic. Cars travel especially fast on one-way streets (I live on a one-way street between two other one-way streets). I would like to see more traffic calming and more regular re-painting of lane markings. I would also like to see more over-street stoplights, as opposed to side-of-street stoplights that are hard to see.</t>
  </si>
  <si>
    <t>Impatient and reckless drivers are the biggest threat to my safety from my perspective. Safe bicycling education is important, but it's drivers' decisions (and reaction time) that have the most impact.</t>
  </si>
  <si>
    <t>I want to encourage Hennepin County to contribute to these efforts. I live between two County-owned roads that produce numerous accidents despite some efforts at traffic calming (35th and 36th street E). These streets also have poor pedestrian facilities that need improvement so that neighborhoods can be better connected. I would like to see more speeding and red light running enforcement in my neighborhood (1st Ave S and 35th/36th St) as there are many pedestrians, cyclists, and children in this neighborhood, and many reckless drivers. This will be especially necessary after the I-35 ramps re-open.</t>
  </si>
  <si>
    <t>It all sounds great to me.  I am sick of all the people running red lights, driving ridiculously fast, cutting people off, tailgating, and other super aggressive driving techniques that have become common place.  I say this as someone who bikes, walks and drives.  Driving is the one thing that feels much more dangerous in recent years.  It's especially bad in the winter when the roads are icy.  People slow down during the first 1-2 storms and then they become ultra confident in later storms.  There needs to be more enforcement of driving laws.  I know the police are understaffed and have big problems to deal with, but if people aren't admonished for this bad behavior, they think it's okay.</t>
  </si>
  <si>
    <t>Reduce speed limits to 25mph on all city streets is the cheapest quickest data proven way to drop deaths and affects almost all city streets and much of the high death streets.</t>
  </si>
  <si>
    <t>Education of speed limit changes to 25mph would be best cheapest and most direct way to save lives.</t>
  </si>
  <si>
    <t>Sounds expensive and not saving lives. A good way to spend $ without doing anything.</t>
  </si>
  <si>
    <t>Comparing 25mph to current death rate will show a success.</t>
  </si>
  <si>
    <t>Cheapest fastest way to drop deaths and show success is dropping speed to 25mph on all city streets. Instead of spending on policing and infrastructure change speed limits first to get a successful result.</t>
  </si>
  <si>
    <t>Push hard on camera enforcement and income based tickets. I would also like registration of vehicles be the only source of infrastructure income. Eliminate gas tax and property assessments. Tax neutral. Make it registration be based on gross vehicle weight and miles driven. Damage to asphalt goes up by the power of four on the weight. Anyone can have an EV or F450 or SUV, simply pay your share. Obviously it would be lobbying the state.</t>
  </si>
  <si>
    <t>Education should be used as a tool to eliminate excuses. It by itself will do minimal change.</t>
  </si>
  <si>
    <t>Micro-Mobility options would be good to see. New Public works, traffic control and officers should spend time out of vehicles.</t>
  </si>
  <si>
    <t>Update open data Minneapolis layers more often. Utilize this as a way to build accountability dashboards and community engagement. Particularly the public works data such as pavement replacement and pedestrians and biking infrastructure.</t>
  </si>
  <si>
    <t>Thanks.</t>
  </si>
  <si>
    <t>Yes to reduced speed.
I live on the one way section of Portland ave s. Speeds are very high.  I think a posted speed of 25 would reduce the speeding to 35. . .people who do not live on main roads do t care if they speed.
East side of Portland is not save for parked cars. My car was totaled parked out front by a person with no insurance.</t>
  </si>
  <si>
    <t>All good ideas but the people who need the education will not access it.</t>
  </si>
  <si>
    <t>The Safe Streets design elements on page 14 are excellent. Please clarify - if the city is investing in a site that is not on a High Injury corridor, like Stone Arch Bike Boulevard/East Hennepin at 5th Ave SE, the city will use these Safe Streets elements.
The label "University Avenue" on the map of injuries covers Fourth Street SE, making it hard to see the injuries on Fourth Street.  Can the label be moved under University Avenue SE instead?</t>
  </si>
  <si>
    <t>This plan does an excellent job of making transportation policy easy to read and understand.  Thank you.</t>
  </si>
  <si>
    <t>Everything looks great about this plan! My one comment that is of vital importance is that you let everyone know exactly how law enforcement will be involved in the execution of the plan - be transparent about this for that families that are disproportionately affected by police brutality. Avoiding the topic is not transparency. Also, we don't necessarily need people getting more traffic tickets on their record for driving a little over the speed limit.</t>
  </si>
  <si>
    <t>I recently moved back to Minneapolis after living in California for 6 years where many of these strategies have been implemented.  I have been walking to work for the past month on Lake Street and it is terrifying to be a pedestrian on Lake Street!  One of the big things that I have noticed here is the lack of painted crosswalks!  Even the crosswalks that do exist at stop lights are often not very noticeable and cars regularly pull through the pedestrian crossing zone at intersections.  I think more intersections should have highly visible crosswalks to make crossing zones more noticable and get people to slow down when they turn.</t>
  </si>
  <si>
    <t>Please enforce the hands free laws and speed limits! Lately I have seen multiple drivers on Park and Portland use the buffered bike lane to pass traffic at high speed and feel like drivers are regularly going 5-10 MPH over the limit.  In Minneapolis, I think that many drivers simply don't expect to encounter pedestrians and are quite oblivious when there are. I think increasing visibility at intersections and reminding drivers that they don't have the right of way would be good!</t>
  </si>
  <si>
    <t>Build  more  QUIET ZONES with trees, shrubs, flowers etc. to slow vehicles down.</t>
  </si>
  <si>
    <t>In Europe they have more yield break seats than STOP signs and peds, vehicles and bikes have to use common sense. NO ONE stops for stop signs in USA anymore. Why waste the time and $$$$</t>
  </si>
  <si>
    <t>It’s about time safety cameras be installed where possible. If people have to PAY they’re more likely to slow down. Seattle has safety cameras and whomever is the registered owner gets the notice. No different than liability follows the car owner first, then the driver. Owner will have to COLLECT from whomever they gave the keys. My son had my Jeep there and I received a ticket for $135 turning on red light where not allowed. Obviously never did it again. Please try that approach on west lake and excelsior!!!</t>
  </si>
  <si>
    <t>Unprotected bike lanes are not bike lanes. They are death traps for cyclists. Bike lanes ALL need to be protected, and by more than plastic bollards. Ideally they should be separated from the road, or at least protected by placing them to the right of parallel parking spots. Placing them to the left of parallel parking spots invites absent-minded drivers to open their doors on cyclists, forcing them to crash into the door or to swerve into traffic.</t>
  </si>
  <si>
    <t>Start taking parking in the bike lane seriously. I pass multiple vehicles EVERY DAY that are parked in bike lanes, forcing me into traffic. These drivers rarely move because they know they will never face consequences from the city.</t>
  </si>
  <si>
    <t>Addressing climate change is impossible without designing streets that actively discourage driving. So, climate change and traffic deaths are part of the same problem. Stop encouraging driving with so many parking spots and parking lots, and drastically expand biking and walking routes and transit. I want to see more streets that are car-free altogether. Anything less is climate and VisionZero denialism.</t>
  </si>
  <si>
    <t>As a pedestrian/ cyclist/ transit user, I am excited about this policy and most concerned that it will be watered down, or used to justify enforcement instead of infrastructure changes. Road diets are more effective, and more just, than enforcement surges.</t>
  </si>
  <si>
    <t>It would be great to utilize partners to communicate Vision Zero messages. MNDOT has plenty of time and resources to have funny signs and large campaigns, but they seem more interested in 'click it or ticket' as compared to ' under MN state law pedestrians have the right of way even at unmarked crosswalks.' 
There's nothing stopping them from doing that except their dismal operating culture- challenge them on that.</t>
  </si>
  <si>
    <t>Is it within the scope of the policy to require the engagement of other jurisdictions with the Vision Zero Plan, such as the county and MNDOT? I have seen in the past that some of Minneapolis's most bike/pedestrian unfriendly streets are under partial authority of the county- i.e. Broadway NE, or Lyndale s.</t>
  </si>
  <si>
    <t>Number 8 is so important and I think you are on the right track with the Mobility Hub pilots. A less car-centric community is a safer, more connected, more active, and more equitable community.</t>
  </si>
  <si>
    <t>I think the responsibility lays much more so on drivers than pedestrians (who is controlling the 2,000+ pound machine?), but I think these are good steps.</t>
  </si>
  <si>
    <t>Please remember that data tells only part of the story; have communities involved at every step of the process and maintain transparency throughout. People want to know that they're not just being heard, but that their feedback is actually making a difference.</t>
  </si>
  <si>
    <t>Thank you for taking up this initiative!</t>
  </si>
  <si>
    <t>Ban cars downtown</t>
  </si>
  <si>
    <t>Enforce the traffic laws that are already on the books, that makes more sense than making the traffic flow even worse then it is now.</t>
  </si>
  <si>
    <t>Please educate pedestrians, bike riders &amp; scooter riders. I cannot count how many times I have come corner where I have the right of way (green light) only to have someone walking with their nose in their phone start to cross in front of me (on a don't walk sign). Or having someone on a scooter dart out from between parked vehicles right in front of traffic, or the bike rider who runs a light. I agree that drivers need to be cautious, but when I am a pedestrian, I give the benefit of doubt to the car - my life is far more important. There are many responsible people who are on foot or wheel and to them I give great respect.</t>
  </si>
  <si>
    <t>I think a big part of our problem is that our roads have become so strangled by being turned into one lane that when streets open up, people drive faster to make up time. Is it right? No, but when you have miles &amp; miles of bike lanes that you rarely if ever see a bike rider it is hard to accept having to sit in traffic that moves at a snails pace. This leads to drivers speeding down residential streets in order to avoid being stuck. I live off of Lowry Avenue, we could use at least 1 stop light between Fremont &amp; Penn. If you are trying to get onto Lowry, or off of Lowry you could sit there forever, or you just gun it &amp; go. As for being a pedestrian trying to walk across Lowry, good luck. I have stopped to let someone cross, but if the traffic from the other direction doesn't, the person is really at risk. Fix some of the existing flaws before trying to implement a whole new set of problems.</t>
  </si>
  <si>
    <t>I am commenting only to express fervent support of this plan. It is desperately needed and I hope that it is accompanied by a large amount of funding to enable immediate implementation. I live in the Corcoran neighborhood in South Minneapolis near the intersection of 35th Street and Hiawatha, and am acutely aware of the need to prioritize infrastructure improvements that protect our communities and make it safe for a large number of people to move away from a car-centric lifestyle. Thank you for your ongoing commitment to this vision.</t>
  </si>
  <si>
    <t>Allowing the city to hire more cops so that we have actual traffic enforcement. Pedestrian safety is directly impacted by the thousands of cars that run red lights and ignore traffic signals every day</t>
  </si>
  <si>
    <t>This is great.</t>
  </si>
  <si>
    <t>Safe street design is the key. Education sounds good, but has no impact of safety.</t>
  </si>
  <si>
    <t>This is sound.</t>
  </si>
  <si>
    <t>You need the MPD to understand their role. They are often the worst offenders. They need to protect vulnerable road users, not target them or disregard them. NO cops in bike lanes!</t>
  </si>
  <si>
    <t>1. 100%, yes, reduce speed limits. Nobody needs to go as fast as they go. However, do note that reducing speed limits doesn't stop people from speeding. Neither does enforcement. Physically altering roadways stops people from speeding. And if you don't do that, you're just pissing people off and increasing the opportunities for discretionary enforcement to select people of color for increased tickets.
2. I don't know why the "cost-effective" is here. Surely the cost to the City of altering roadways is less than the cost to the city of all the road accidents, and non-car deaths.
3. Of course, though I don't know what you mean by "incorporate" or "safety improvements." Cars should be the very last modes of transit that are prioritized in every single transit decision moving forward, and cars should be the very last thing that is prioritized in land-use (i.e., parking) decisions.
4. Again, not sure what this means. But if "equitably" means e.g., putting actual roads in the Cleveland neighborhood (rather than having folks bike on large sidewalks in the guise of streets), or making other infrastructure improvements to Near North and Central before giving rich white people extra bus options, then yes. Equitable.
5. Yes. Traffic signals should prioritize walkers and bikers, and then cars. Furthermore, any road that is supposed to prioritize bikers needs to have the cross-walk signals automatically timed with the green lights. 26th, for instance, in North Minneapolis now has a new "greenway." Except the bike lane is separated from the road (which, by the way, is awesome when done correctly), and the crossing signals do not sync with green lights. This means bikers biking with the flow of traffic have to decide whether to stop, scooch over and hit the signal, then wait a full cycle, or to "blow through" the signal (in accordance with the green light) and get smashed by right-turning drivers who don't signal.
7. Yes. Drivers need to learn how to drive with bikers on the road. And bikers need to learn how to bike without running over pedestrians or other bikers.
8. No. You do not need to *support* transportation options that reduce driving, you need to *prioritize* transportation options that reduce driving. Cars are 2+ ton death machines that poison the atmosphere and kill children and vulnerable people. They have no business in a city that purports to care about climate change and equity.
9. Yes.</t>
  </si>
  <si>
    <t>1. Sure, but again, it would be even better if there was expanded access to bike and non-car transit lessons. Further, it would be better if people had expanded financial access to transitioning from cars to bikes or alternative transit. Plenty of people in MPLS make a majority of their trips in under 3 miles, and would be able to transition from car to bike year-round. If you spent money on helping people do that (e.g., actually providing financial assistance to secure a safe, quality ebike that will open biking up to people of various mobility/strength levels), you will have fewer people in the death machines.
2. Yes.
3. Sure. But, of course, the best way to get people to stop speeding in cars is to make the rest of life less demanding of time. Mandate paid-family leave and adequate benefits to wage-laborers and part-time workers working for employers in the city, and see how driving accidents drop.
4. No. Nothing in this plan addresses American racism or systemic police racism, and enforcement will be done by police officers who are American e.g., racism will be built-in. And don't think "automation" fixes it, because it doesn't (see any of the billions of articles about algorithmic bias, the dangers of facial recognition, or https://philosophicaldisquisitions.blogspot.com/2018/10/the-automation-of-policing-challenges.html for more on why automated enforcement is a very bad idea).</t>
  </si>
  <si>
    <t>Of course. (Walking &gt;&gt; biking &gt;&gt; transit) &gt;&gt;&gt;&gt;&gt;&gt;&gt;&gt;&gt;&gt;&gt;&gt;&gt;&gt;&gt;&gt;&gt;&gt;&gt;&gt;&gt;&gt;&gt;&gt;&gt;&gt;&gt;&gt;&gt;&gt;&gt;&gt;&gt;&gt;&gt;&gt;&gt;&gt;&gt;&gt;&gt;&gt;&gt;&gt;&gt;&gt;&gt;&gt;&gt;&gt;&gt;&gt;&gt;&gt;&gt;&gt;&gt;&gt;&gt;&gt;&gt;&gt;&gt;&gt;&gt;&gt;&gt;&gt;&gt;&gt;&gt;&gt;&gt;&gt;&gt;&gt;&gt;&gt;&gt;&gt;&gt;&gt;&gt;&gt;&gt;&gt;&gt;&gt;&gt; cars.</t>
  </si>
  <si>
    <t>Yes to both, so long as the "data-driven" approach just means "data-informed," doesn't involve any kind of insane bulk collection of meta-data or privacy/surveillance invasions.</t>
  </si>
  <si>
    <t>Put up cargo bike stands like this: https://www.sarisinfrastructure.com/product/cargo-bike-dock?fbclid=IwAR1BR8LTYj-B50fmRUFrdccQNOd2fGKhHn53EKTreAyTF02uyjIRmtlMkSE.</t>
  </si>
  <si>
    <t>This plan needs to be passed by the City Council. Pedestrian, bicycle, and vehicle traffic volume increases yearly.Continuing on with no plan is foolish.</t>
  </si>
  <si>
    <t>Lighting - Lyndale Avenue South (I-94i - Lake Street) is one example of a very poorly lit street. Drivers can not see: pedestrians, bikes, cross traffic, signs, addresses, and driveways in the dark. This also is a huge safety issue for pedestrians on dark sidewalks and increases occurrences of crime (theft, assault, and vandalism).  Poor lighting decreases people’s willingness to using non-vehicle modes of getting around in the city, rather than encourage it.
Improve traffic signal operation to prioritize emergency vehicle right of way.  Traffic light signals should stop traffic at crossings, and with adequate time for the emergency vehicle can safely and efficiently enter the intersection without traffic still moving or obstructing the emergency vehicle’s route.  The light signals Almost always do not turn or stop cross traffic, which results in the emergency vehicle needing to stop and/or weave around vehicles and avoid cross traffic.  Drivers can not pull over to leave an open route without warning or knowledge of an approaching emergency vehicle.  
Create and improve Line of sight for vehicles and pedestrians.  Obstructed views by parked vehicles, structures on the boulevard, and neglected maintenance of snow and/or vegetation overgrowth contribute to high occurance of crashes, and therefore injury.  
Reduce the impact construction has on pedestrians and vehicles.  Minimize the obstacles construction creates, especially the construction of new buildings.  Corners and sidewalks are too difficult to navigate and lane closures cause confusion for vehicles and may result in unsafe driving.  Often corners and street crossing are not accessible and violate ADA.  The city needs to start enforcing accessibility for all of its residents.</t>
  </si>
  <si>
    <t>The vision zero plan (like other city initiates and plans) looks at equality in terms of race and income, but neglects to look at, or even consider, people with disabilities.  People with disabilities is one of the largest minority, or marginalized, groups.  People with disabilities live and travel to, all areas of the city.  The plan’s lack of including this group reinforces how underrepresented people with disabilities are.  Unfortunately, people with disabilities are some of the most impacted by how the city implements a plan.</t>
  </si>
  <si>
    <t>Educate drivers and pedestrians about more than what is legal when driving, cycling, or walking.  Educate everybody to consider all aspects of sharing the road and sidewalk.  Emphasize safety. Reinforce Simple concepts that are often overlooked.. for example bicycling in the street is not just legal but also safer for the cyclist by being more visible to vehicles and safer for pedestrians. 
Educate and reinforce the negative impact of distracted driving.</t>
  </si>
  <si>
    <t>Include all groups of people in data, as everybody is equal and important. 
Also consider including personal safety and crime as a factor that impacts this plan.</t>
  </si>
  <si>
    <t>I think that Minneapolis should consider implementing a No Right on Red policy. The number of vehicles that block crosswalks, unsafely enter bike lanes, and drivers that make unsafe maneuvers just to turn red should be cause enough to eliminate this as an option for people driving.</t>
  </si>
  <si>
    <t>While I think that the plan is an overall positive step in the right direction, I'm disappointed to see that there isn't any mention of closing any streets to cars. The simplest way to ensure that people walking/biking/rolling aren't injured by motor vehicles is to remove the motor vehicles from the equation. I think in 10 years we will look back and be disappointed that we weren't already thinking and planning for streets that don't include cars.</t>
  </si>
  <si>
    <t>I support making data-supported changes to speed limits or infrastructure design.</t>
  </si>
  <si>
    <t>I don’t trust the city of Minneapolis to expand a program like this in an equitable manner.</t>
  </si>
  <si>
    <t>The city completely missed the boat on getting the correct level of data on scooters if you wanted them to be part of your plan. Other less bike-friendly cities are already above 10,000 permits, or reducing down to numbers like 2,500, or already allowing aggressive expansion after experiencing much larger deployments. We have such a small number of scooters that any data back from the pilot program will be completely useless. At proper levels of deployment where they become accessible to regular people the uses and user profile will completely change. We are below critical mass. We don’t even have them along the light rail or BRT stops. There should be 10 scooters at every light rail stop.</t>
  </si>
  <si>
    <t>If this is a request for more funding for data collection then I support it.</t>
  </si>
  <si>
    <t>I support the Our Streets argument that you’ll do a bad job at enforcement so it shouldn’t be part of the plan.</t>
  </si>
  <si>
    <t>Enforce the law's already on the books. Speeding, especially on the cities parkways is out of control. These parkways put people and vehicles very close together..define bike, pedestrian and combined bike/ pedestrian crosswalks better.bikers expect cars to stop at pedestrian only cross walks.</t>
  </si>
  <si>
    <t>People cross the street wherever they want, enforce j walking law's.this is very prevelent in certain pockets of the city and amongst certain populations, I sure data could help identify these areas. Encourage the use of sidewalks and bike paths by getting the people off the sidewalks that wear head phones and can't hear oncoming people and motorized scooters and bikes that make paths way more dangerous. I know people now that long for sidewalks where everyone is following the rules.</t>
  </si>
  <si>
    <t>GPS monitoring of all city vehicles.</t>
  </si>
  <si>
    <t>Look at percentages of types of people causing majority of issues and direct resources at these groups...data driven.</t>
  </si>
  <si>
    <t>Enforce new handsfree law's now equally with a disregard to what socio/ economic group a person may belong to.Enforce all the traffic and pedestrian law's and stop decriminalizing law's to protect certain social groups.</t>
  </si>
  <si>
    <t>All traffic signals should have bike/pedestrian "head start" lights.
As a bicyclist, I don't like the current design of protected bike lanes. The bollards themselves are a hazard, effectively narrowing the lane and reducing the ability to steer clear of hazards in the lane. Those that are separated from the road by a curb get treated as sidewalks by drivers, who then don't look for a vehicle traveling 15 mph from behind. Very dangerous when the car turns right across the bike lane. Wider lanes on the street are the best solution</t>
  </si>
  <si>
    <t>We need better enforcement against drivers speeding, running lights, failing to yield for pedestrians, and parking in bike lanes. Consult with St. Paul. They have somehow created a culture where drivers are much more considerate of bicyclists/pedestrians.</t>
  </si>
  <si>
    <t>Thank you for making it a priority to protect pedestrians and bicyclists, and for working on shifting away from so much car dependence in our culture</t>
  </si>
  <si>
    <t>No changes to the speed Limits! Enforce the laws we already have.
Considering that only 13% use mass transit, and only 3% ride a bike (no big surprise here, we fucking live in a climate that isn't very conducive to it), it's time to come to the realization that your war on the automobile is only going to turn this city into a clusterfuck.
Speaking of Mass Transit. Until we quit sparing peoples feelings and start penalizing troublemakers, people are not going to feel safe, and they are not going to get out of their cars.
Oh..and one other thing, if we are going to share our roads with bicyclists isn't it only fair that they start paying their fair share of the upkeep. After all our exceptionally high taxes and licensing fees should be shared by those using the same roads. Perhaps a usage tax on every new bicycle sold in the city\county\state.</t>
  </si>
  <si>
    <t>Start with young kids who seem to be addicted to technology and throw temper tantrums when we take away their phones.</t>
  </si>
  <si>
    <t>Whoop, Whoop.</t>
  </si>
  <si>
    <t>I think your plan is a Fantasy and just another way to excerpt power over the rest of us.</t>
  </si>
  <si>
    <t>This city is meant for everybody and policy should not be made or influenced by Special Interest groups. 
The city has become and is becoming even more unwelcoming, and your hate for the automobile has become almost unbearable and shows just how ‘intolerant’ you are.
Why penalize all of us for the actions of a few. Would that because you don’t want to look racist by enforcing the laws in the one part of the city that seems to have a large number of auto\pedestrian\bicycling accidents?
If most people killed in those types of accidents happen in North Minneapolis it would only make sense to impose ‘Your Plan’ there, and not on the law-abiding citizens elsewhere.
You don’t Inforce the laws we already have on the books; why do you think people would follow any new ones?
To that, it’s not always the automobiles fault, after all how many people have gotten killed by Light Rail in the last 5 years? More than you’d care to count I’m sure, so as long as we have people in automobiles, walking on streets, and biking on roads we aren’t ever going to get to Zero deaths. To think any differently is a nothing more than a fantasy. After all, you can’t legislate stupidity, and there are a lot of stupid people among us. 
I often see pedestrians crossing the street with their face buried in their phones, and it’s not all that uncommon to see a bicyclist doing the same thing. 
Speaking of Bicyclists’, are you planning on starting to write tickets for their Traffic Violations? If not, well that would appear to certainly unfairly single out a certain segment of our population, and let those you show favoritism to off the hook (and well, that would be wrong). Because when it comes to accidents, how can you be surprised they happen when the vast majority of bicyclists never bother to stop at stop signs and stop lights! It’s time to start enforcing the law, even for bicyclists!</t>
  </si>
  <si>
    <t>I am NOT in favor of reducing speed limits on all streets. maybe just work on pedestrian safety and bike safety in areas where there are major safety issues.</t>
  </si>
  <si>
    <t>sounds good.</t>
  </si>
  <si>
    <t>great idea</t>
  </si>
  <si>
    <t>I support reduced speeds but i live on a parkway with a 25mph limit. Virtually every car that passes is exceeding the limit and there's noting to stop them. Traffic calming interventions and speed limit enforcement are needed.</t>
  </si>
  <si>
    <t>I feel like enforcement is lacking and none of this amount to ta hill of beans unless there's some teeth to it. Speeding is speeding, running red lights is running red lights. It's pretty black and white. the majority of cars passing through my neighborhood are exceeding the speed limit and they do it with impunity.</t>
  </si>
  <si>
    <t>I'm curious to know how much vehicle safety is contributing to traffic deaths and injuries. If there's not much there then I'd suggest dropping this point to streamline the action plan to focus on the primary factors that are contributing to crashes and injuries/deaths</t>
  </si>
  <si>
    <t>Traffic and speed data needs to be public and readily accessible. Neighborhoods should have visibility to data on the number and speeds of vehicles passing on their streets, the numbers of lights being run etc. If neighborhoods have visibility to the data they can better hold traffic enforcement and drivers accountable.</t>
  </si>
  <si>
    <t>NO to reduce speed limits. People driving 30 mph are not the problem. People driving 40+ in a 30 zone are not going to drive slower if the speed limits are reduced. I do not want my tax dollars spent to implement this strategy. And where is the evidence that it works?
I do not want cameras enforcing speed limits. I want a moratorium on new bike lanes. I want to see data on the utilization of existing bike lanes. 
Support public transportation as the only way to reduce driving. No more tax dollars spent on the 5% who bike to work. Empty bike lanes are everywhere. Time to recognize that bike commuting is not feasible for most people. But these people cannot commute via public transport if it doesn't take them where they need to go, when they need to be there. Recognize that most residents do not work downtown and that improved transit is needed to get people elsewhere, e.g. jobs in the suburbs.
Encourage cyclists to use the off road bike paths when possible, e.g. along Minnehaha Parkway. Biking in the street on narrow busy streets such as the parkway causes problems when it is unnecessary.</t>
  </si>
  <si>
    <t>Education and enforcement for bike safety is crucial. I see rule breaking cyclists every day. Each biker doesn't get to make his/her own rules. Consistent cyclist behavior, e.g. stopping at lights and signs, is key for safety and doesn't currently happen. Also can't see bikers wearing dark clothing and no bike lights in the dark.
Distracted pedestrians are a huge problem. Daily see people crossing intersections with their heads in their phones, not looking up for traffic, completely unaware of everything going on around them. PUT THE PHONES DOWN.</t>
  </si>
  <si>
    <t>Agree that city employees should be driving safe, well maintained vehicles.</t>
  </si>
  <si>
    <t>Data must be accurately collected and analyzed in an unbiased manner.</t>
  </si>
  <si>
    <t>I don't want any of my tax dollars spent on this plan other than education. I want my tax dollars spent on increased police staffing to begin to address the increased crime in south Mpls. Property crime is out of control and a much bigger issue than this ridiculous plan.</t>
  </si>
  <si>
    <t>Please do NOT implement automated traffic cameras. This is a terrible idea. I am in favor of heavily increased traffic enforcement, but not through automated cameras that have been demonstrated to have many major downsides, including being run by profit-driven private companies, having troubling inaccuracy, and not taking context into account when issuing tickets. There are also major privacy concerns from blanketing the city with cameras.</t>
  </si>
  <si>
    <t>I see that the southern portion of Lyndale is not on your priority map. That is a mistake. I believe it is only for our neighborhoods extreme caution that there aren’t more incidents there. At 42nd and Lyndale, one of the roads that goes straight to the lake, there are sometimes several groups of pedestrians crossing while 50+ cars speed by. It could really use painted crosswalks or flashing lights.</t>
  </si>
  <si>
    <t>More tickets for not stopping for pedestrians please! It helped a lot in St. Paul.</t>
  </si>
  <si>
    <t>Just last week I was able to accompany our Whittier fifth graders on a bike ride around Lake of the Isles.  One student lagged behind the rest - he was still learning.  It was a joy to pedal behind him, to encourage him, and to watch him gradually gain confidence and balance.  By the time we reached the western side of the lake he was pedaling skillfully, enjoying the beautiful fall colors and architectural marvels that ring our lakes.  
Let's continue to invest in the Safe Routes to School bike education program in Minneapolis Public Schools.  It is a powerful tool to introduce the joys of bicycling to students like Hassan. 
Let's have Universal Bike Education for all fourth and fifth graders in Minneapolis Public Schools!  The bikes are high quality, they arrive in a custom trailer and stay for ten days.  Gym teachers lead the rides during the school day so that all students can participate!</t>
  </si>
  <si>
    <t>We need to be bold and not afraid of making it harder for people to drive. We have to take space away from cars to make other modes safer and more efficient. This is critical. Doing this right will result in more people choosing other modes besides driving and will make it safer and more convenient for all people, including those who don't or can't drive.
We need to make rapid investment in protected bikeways and safer sidewalks and enhanced pedestrian crossings. We have so much to do to make a safe protected bikeway network that everyone feels safe using from ages 8 to 80. I don't see the values of Complete Streets or Vision Zero coming through in some of the City's recent reconstruction decisions. The Hennepin Avenue reconstruction downtown seems like a missed opportunity, four lanes of car traffic is way too many. I'd like to see reduced car lanes, wider bikeways, wider sidewalks, and bus-only lanes there. This is especially important considering it's one of the identified dangerous routes through Vision Zero! There are a lot of projects that seem like low-hanging fruit to me if only we stop being afraid of taking space away from cars.
The traffic signals thing can really help encourage people walking and biking, I hope that you seriously consider the NACTO standards of shorter signals that make it easier for people on a bike and on foot to cross.</t>
  </si>
  <si>
    <t>These things are incredibly important to me.</t>
  </si>
  <si>
    <t>This seems reasonable but it also needs to be paired with better City policies regarding City vehicles. Just this summer I've reported several City vehicles parked in bike lanes. It doesn't matter how safe the fleet is if they're blocking bike lanes or sidewalks. There should be a zero tolerance policy for City staff violating infrastructure for vulnerable users.</t>
  </si>
  <si>
    <t>Seems important. I'd like to see rapid implementation of strategies to improve safety on the least safe streets, even if that implementation is more of a 'tactical urbanism' style implementation where we have to wait to fully implement changes. Paint, signage, and creativity can get us a long way where we have budget and time constraints.</t>
  </si>
  <si>
    <t>I find it incredibly frustrating that some of my bike routes continue to be sub-par with lack of protection, poor pavement condition, and no maintenance in the winter. Biking is incredibly important to me, but I can see how our current infrastructure is not good enough to encourage most people to bike most of the time. I think we need a massive investment in building out a comprehensive network of bikeways, and in a lot of cases this means removing parking or drive lanes. I desperately want to see us make these investments quickly. We know our streets aren't safe now, I don't want to wait years to get critical bike connections that I need today.
Another thing that's important is making sure that our bike lanes are wide enough. When I'm biking on 3rd Avenue S or Blaisdell Avenue, there is no way for me to bike casually next to a friend because the lanes are narrow. There's also no way to pass someone in front of me or for someone to pass me without merging into vehicular traffic. Narrow bike lanes make it harder to bike with trailers and cargo bikes, which makes it harder to bike with kids. If we're trying to create a world class bicycling city (which I hope we are) we need to consider that even the good infrastructure we have right now is not sufficient.
I want to see safer crossings on lots of the busier streets, and I find that pedestrian refuge islands are a great way to do this.</t>
  </si>
  <si>
    <t>1) Reducing speed limit is idiotic, and won't solve any problems.
8) Reducing driving is unrealistic.  I completed massive research about transportation in the Twin Cities and other major metro area.  The obvious fact is that most people cannot afford to take public transportation.  Why? because the car commute requires 1/3 to 1/4 of the time required using public transportation.</t>
  </si>
  <si>
    <t>2)  Expand the safe waling and driving education will only work if bicyclist receive the same fine as automobilists when they do not respect driving rules.  I have seen bicyclist going through red lights, stop signs, cuting the road without even taking care of anything else but themselves.  Such bicyclists are playing russian roulette every time they break the regulation.  I don't mind if they feel like killing themselves, but they could have mercy on the people they traumatise when they kill themselves hitting a car or a bus or a truck</t>
  </si>
  <si>
    <t>What does that mean?</t>
  </si>
  <si>
    <t>blablaba</t>
  </si>
  <si>
    <t>Not realistic!  That is all!</t>
  </si>
  <si>
    <t>These look like good points, though I'd like to see this expand somewhat into the realm of both on-street and off-street parking. The ratio of bikes to people in the city is probably just as high as the ratio of cars to people, if not higher. While it has been improving, bike racks and other bike parking facilities are extremely limited. I would recommend adding public bike racks broadly across the city, and requiring some bike parking minimums for larger residential buildings.
Similarly, I think the city has not sufficiently partnered with the existing car-sharing services like HourCar. I believe the region's experience with Car2Go showed that it was a service that people would use, though Car2Go was probably too ambitious in rolling out a huge program overnight. I would like to see larger residential complexes required to have some of their parking designated specifically for car-sharing, on the order of one spot per 20 to 50 residents.</t>
  </si>
  <si>
    <t>This generally sounds good, though I hope this puts a greater burden of responsibility on the drivers of multi-ton vehicles rather than people walking, cycling, etc.</t>
  </si>
  <si>
    <t>Broader availability of bicycle repair stations and good directories for how to obtain bike service would be helpful here. Lots of bicycles go disused due to lack of fairly simple maintenance.</t>
  </si>
  <si>
    <t>I think a major blind spot when planning traffic changes is the travel time of cyclists and pedestrians. Traffic signals are generally timed to benefit drivers, but this can have a very detrimental impact on people walking across the same intersections. Many pedestrian-activated walk buttons should be removed in favor of always having a pedestrian-friendly traffic signal cycle.</t>
  </si>
  <si>
    <t>I'd recommend also adding a goal of reconnecting parts of the city that have been separated by freeways or rail corridors. The I-94 corridor through St. Paul has a bad reputation because its construction involved ripping up a historically black neighborhood. However, one of the better design decisions was that most of the corridor has either a pedestrian bridge or regular traffic bridge about every 1/4 mile. I'd recommend that Minneapolis aim to have a pedestrian crossing of some type every 1/4 mile on corridors such as I-35W, I-94, I-394, MN-55, and some of the rail lines through the city.</t>
  </si>
  <si>
    <t>Appreciate the 4-3 conversions on proposed corridors. However, I think street space would be better used - and safer - if city explored 4-2 with bike lanes or wider sidewalks, which would help calm and slow traffic. 
Transit lanes and protected bike lanes should also be explored as part of road diets</t>
  </si>
  <si>
    <t>Our Streets Minneapolis has documented an epidemic of cops inequitably enforcing traffic behavior. We should not have cops or have a culture of enforcement. We need to focus on safe infrastructure.</t>
  </si>
  <si>
    <t>Metro Transit currently has buses from Gillig. Operators from Metro Transit, as well as other operators who have them across the nation, report that the Gilligs have extra blind spots that impeding safe driving, compared to other brands. These blind spots have resulted in a recent incident where a bus crashed into someone biking. Metro Transit should phase out its Gillig fleet and procure buses from other manufacturers. NovaBus, a Canadian manufacturer whose buses currently operate on the Red Line, is proactively ensuring that the buses they design have minimal blind spots. See https://medium.com/@twincitiestru/we-support-new-buses-just-not-dirty-new-buses-and-buses-that-dont-work-for-people-c3f47646579d and scroll to the bottom.</t>
  </si>
  <si>
    <t>Explore integration with Bike Lane Uprising (based in Chicago but accepts nationwide submissions) and Lane Breach (based in San Francisco), which reports and visualizes data on bike lane obstructions. https://www.lanebreach.org/ https://www.bikelaneuprising.com/
Also encourage users to report obstructions through similar apps or 311.</t>
  </si>
  <si>
    <t>Reducing speed limits will help calm streets, especially along safe routes to schools.  Incorporating crossing pedestrian islands and pedestrian bump-outs will control speeds and improve pedestrian visibility.  Where new road construction is considered please consider including protect bike lanes.</t>
  </si>
  <si>
    <t>These principles are great.  I'd add enforcement should be the last resort.  Engineering controls will suffice and normalizing better driving behavior will follow.</t>
  </si>
  <si>
    <t>Every vehicle safety measures available should be explored.  I am glad this is in consideration.</t>
  </si>
  <si>
    <t>Advancing the timeline for implementation would be greatly appreciated.  We have on average 11 pedestrian deaths and the quicker these principles are implemented the more people will benefit from the changes.</t>
  </si>
  <si>
    <t>recommendations should be coordinated with ongoing Minneahah Parkway Master Planning.</t>
  </si>
  <si>
    <t>Can we start imposing higher tolls or fees for people driving in so we can support more mass transit out of the city? Living in Stevens Sq means I see both a stupid amount of people using our neighborhood to drive in and then park conveniently for free, and also watch the insanity that is the 94 corridor during rush hour.</t>
  </si>
  <si>
    <t>I think enforcement is key. I've had to become that car free person who has to confront drivers in the bike lanes, and it seems to be very common across all back grounds. If people knew they couldn't get away with it, they just wouldn't. 
It's not safe for us to have to engage with people already blatantly violating the law, who largely yell at us or pretend they don't know it's illegal.
More than a few times, it has been city staff not responding to an emergency.
Equitable treatment would mean responding in less than 2 hours to 311 calls or posts about bike lane violations. Which is my own average of when I get an email about "the car having left" after a 311 report. Of course it did, it was using the bike lane to "be faster". Which is interesting that tow requests in Stevens are responded to even faster than those same 311 posts about bike lanes in my experience, considering the neighborhood demographic (yet being so close to many tow shops.)</t>
  </si>
  <si>
    <t>I love seeing people on multiple rolling methods (wheelchairs, scooters, bikes.)</t>
  </si>
  <si>
    <t>Please put more barriers or signs around the convention center, it's maddening to try to bike through there. I love the low metal bars!
Also, can we get some protection on Park/Portland from Franklin to around 35th? Cars frequently use it to park AND chase down cyclists that "slowed them down".</t>
  </si>
  <si>
    <t>In #2, remove “cost effective”
In #6, prioritize outreach to groups not traditionally represented at meetings 
In #8, change support to require</t>
  </si>
  <si>
    <t>Move away from SUVs, crossovers, and trucks in city fleets. Use the smallest vehicle that can accomplish the job</t>
  </si>
  <si>
    <t>Bike safety means holding car drivers accountable</t>
  </si>
  <si>
    <t>I support These initiatives, Reduce the speeds, and design the streets with the pedestrian and Cyclist in mind, NOT shipping and cars. the streets in NE and Lake and Cedar are used like mini highways to flee across the city at high speeds. add more lights or less lanes to discourage the exodus via surface roads.</t>
  </si>
  <si>
    <t>especially 4. Dont focus on the somali driver but forget that the Edina driver in an SUV can cause more damage and feels they own the road cause they are used to CAR centric instead of Human centric design.</t>
  </si>
  <si>
    <t>enforce the mobile policy, Stop people from texting or talking while driving. Design to force more people to use the bus and transit, improving the times of that instead of better vehicle times.</t>
  </si>
  <si>
    <t>Continue to track the data. but recognize that many POC's or minorities are discouraged to report. Even the bicycle minority is not believed by the police who generally side with the motorist or scoff at the idea of reporting a 'minor' (in their eyes) bike/pedestrian vs car interaction.</t>
  </si>
  <si>
    <t>We need better design to keep cars from speeding. Design can also help drivers avoid in situations where they do not need to make quick decisions (such as changing lanes to get around a left-turning vehicle, which can be accomplished via 4-3 road diet). We need to make our city less car-dependent, which means creating truly safe infrastructure (physically separated from drivers) for those who bike, bus, or use scooters.</t>
  </si>
  <si>
    <t>We need red light cameras, and we need to put them in places where the most dangerous intersections are. We need enforcement of "block the box" laws, especially in pedestrian-oriented spaces like Nicollet Mall (intersection at 9th is the worst during rush hour).</t>
  </si>
  <si>
    <t>City fleet should include low-carbon footprint vehicles. Electric vehicle use, whether a car or an e-bike or something else, should be encouraged.</t>
  </si>
  <si>
    <t>Crash data should be public and in an easily-accessible dashboard. Data helps inform everyone of the progress (or lack of it) that we are making.</t>
  </si>
  <si>
    <t>I strongly support the vision zero action plan.</t>
  </si>
  <si>
    <t>Increased bicycle safety training for adults, not just children, is needed.  Accountability when failing to adhere to traffic rules is a must.  I observe at least one infraction per week, ie running stop signs, turning left from the right lane without warning, etc.</t>
  </si>
  <si>
    <t>Its unclear what hospital data you are seeking, but privacy of health records should be a priority and respected.</t>
  </si>
  <si>
    <t>Strategy 8: I was just wondering how the Minneapolis 2040 Plan policies overlap and map to the strategies defined in the action plan. There</t>
  </si>
  <si>
    <t>For strategy 3: Despite the fact that the "build a culture of traffic safety" only received 30% of responses, I think its what is important to really achieve Vision Zero. From the action plan, I think you do too. I really appreciate how the report focuses on building a culture.
As by design, the action plan lists strategies to get to that culture. One strategy I see missing is commitment from stakeholders. As you are planning please take a look at the work of Heifetz and Laurie (if you aren't already familiar with it) on "Technical fixes vs Adaptive challenges" at HBR article: “The Work of Leadership” at https://hbr.org/2001/12/the-work-of-leadership or text "The practice of adaptive leadership" at https://hbsp.harvard.edu/product/5764-HBK-ENG?itemFindingMethod=Other. A lot of your work is already taking you on this leadership path but this may help to continue to be intentional about it.
Basically, what is the next step to take some of these things that could be "technical fixes" (eg, improving cross walk markings) to adapt and create the culture the action plan talks about? I think a lot of that has to do with community commitment (not solely education). To be clear, Im not saying the technical strategies are not important, they of course are. Im just recommending implementing those with an intentional leadship approach. Its awesome to see how you worked with the community to understand possibilities and opportunities for improvement and I encourage you to now to take that to the next level: commitment!  Some things I am thinking about have to due with where our home is located... its on a thoroughfare for commuters who may not have a relationship to the neighborhood and it is next to a light-to-moderate industrial area where a lot of people commute in. The strategies in the action plan will be helpful but may not get us all the way to Vision Zero. How do we get commitment from those stakeholders who are outside of residents? I do not know but it is a theory of change that is more intensive than an educational strategy. 
Thank you for all of your work.</t>
  </si>
  <si>
    <t>Very intention data driven approach!! Great for maintaining momentum for Vision Zero.</t>
  </si>
  <si>
    <t>My general comments fall within Safe People: Strategy 3 on building a culture. 
Again, thank you for declaring Vision Zero for Minneapolis and engaging all of those you did on developing this action plan. Incredible.</t>
  </si>
  <si>
    <t>End right turn on red. Who says so? For one, the nation's largest professional association of traffic engineers, who in September rescinded right turn on red as a Recommended Practice. Among their cited reasonings: insufficient analysis as to impact on pedestrian safety and lack of data in support of ROTR.</t>
  </si>
  <si>
    <t>I don't see anything about reducing the prevalence of curb-cuts and drive-ways, each of which acts as an uncontrolled intersection, and are places where vehicles often block the pedestrian right of way and make dangerous turn into pedestrians.
I would also like to see an explicit goal of reducing vehicle travel. Fewer motor vehicles means fewer severe crashes as well as numerous other benefits like lower noise and pollution. This section makes multiple references to 4 to 3 conversions, which is great, but other calming measures, including chicanes should be implemented. I think there's also a section missing about reducing through-traffic on neighborhood streets and bike greenways.</t>
  </si>
  <si>
    <t>I think there should be an explicit effort to create a culture of yielding to pedestrians, as required by state law. St Paul recently ran such a campaign, and a similar campaign in Portland, OR was very successful. After moving to Minneapolis from Portland a year ago, the way drivers treat pedestrians is the thing I miss the most.</t>
  </si>
  <si>
    <t>Smaller and slower vehicles are safer, you don't need new technology that does work well (collision warning systems) or new modes. Require smaller utility vehicles (including emergency vehicles), and higher visibility within vehicles.</t>
  </si>
  <si>
    <t>Educate and Enforce traffic and parking. Get vehicles out of the bike lanes and crosswalks.</t>
  </si>
  <si>
    <t>Lower speed limits only matter if they are ENFORCED. Put MPD to work
Making the actual streets safer, not beating on people or sucking up to the POTUSPOS.</t>
  </si>
  <si>
    <t>1. Drivers don not pay any attention to the speed limits. Without enforcement this is fultile.</t>
  </si>
  <si>
    <t>2. It is not just youth that need safe bicycling education 
4. Enforce the traffic laws with bicylers as well as autos.</t>
  </si>
  <si>
    <t>Enforcement is the key - we need a traffic unit.</t>
  </si>
  <si>
    <t>I strongly support reducing speed limits around Minneapolis because the data shows strongly that as the speed of motorized vehicles increases, the severity of injuries, also increases. 
In regards to Strategies #2 and #3, I'd like to see a rapid increase in the number of truly protected bike lanes so that Minneapolis has a well-connected, well-protected network of bike lanes. (Plastic flexi-posts, aka "bollards", are not effective safety infrastructure. Please start installing something stronger as a default.) 
With respect to Strategy #5, I'd like to see pedestrian phases included at every traffic signal. 
Please work to eliminate "multiple-threat crossing" street designs, like Blaisdell Ave S north of Lake Street.</t>
  </si>
  <si>
    <t>I support a small amount of money being reallocated within the Police Department's budget for traffic safety enforcement, however research has shown that enforcement will not change driver behaviors as effectively as safer street design will. As such, please concentrate 95%+ of the Vision Zero money on safer street design.</t>
  </si>
  <si>
    <t>I'm disappointed that there is not a Safe Vehicle strategy that would incentivize smaller commercial trucks and personal vehicles.</t>
  </si>
  <si>
    <t>The city should provide a way for vulnerable road users to quickly report safety issues with roadways. Almost every day that I walk or bike in the city, I see dangerous behaviors by motorists, and infrastructure failures. Reporting these data points via 311 is cumbersome, and sometimes the proper category doesn't exist. Please provide a more effective reporting mechanism.</t>
  </si>
  <si>
    <t>The county is responsible for some of Minneapolis' most dangerous roads. The City must force the County to improve the safety of these roads rapidly. No more excuses.</t>
  </si>
  <si>
    <t>All these are great except 6. I want an objective view of safety and not just the loudest voices in the room inconvenienced by safety improvements to hijack meetings or undo needed safety measures.</t>
  </si>
  <si>
    <t>Serious enforcement, and fines on a sliding scale tied to income. Your responsibility for safety is proportional to the weight of the mode you're traveling by.</t>
  </si>
  <si>
    <t>Reduce car uses, encourage robust modes the city uses.</t>
  </si>
  <si>
    <t>Great! Don't make adjustments to make it worse, keep a firm position even if people are upset because they're slightly delayed driving. People over cars. Reclaim our city for people.</t>
  </si>
  <si>
    <t>1. Put a lot of pressure on Hennepin County. I'm sick of hearing that's a county road and nothing can be done. As a resident of the city, the county should care about our safety and meaningful fix their dangerous roads. We deserve that! I have to go out of my way to safely cross at a marked crosswalk and that's not even safe. Cars are constantly running red lights including police cars. 
2. Ban right turns on red. Stop giving priority to cars in our urban environment. 
3.Do not undo needed safety features because a minority of privileged people are upset. 
4. More creative painted crosswalks with art
5. People over cars</t>
  </si>
  <si>
    <t>I appreciate the focus on High Injury Streets and strongly support the safety treatments listed on p. 14 of the action plan. I really, really hope the city follows through on strategy 5.1, especially incorporating responsive actuation buttons. It is EXTREMELY frustrating to encounter unresponsive buttons and be forced to judge when it is safe to cross against a light because the signal won't change for pedestrians.</t>
  </si>
  <si>
    <t>I'm glad to see the city's interest in implementing automated enforcement for red-light running and speeding. If the State Legislature will not grant this authority, I think the city should explore using cameras to capture red-light running and speed with the purpose of sharing that information with the driver's insurance companies so they know their policyholders are being unsafe and can respond accordingly. This information should be available to/accessible by the city as we are required to provide it when we renew our license tabs for our vehicles.</t>
  </si>
  <si>
    <t>For the Safe Streets section, Strategy 8 should also incorporate using data from 311 and from inspections reports regarding snow shoveling to evaluate compliance. If we want to reduce driving, we need our city to take snow shoveling far more seriously in order for people to get around safely. Ideally, inspectors would actually use transportation options that reduce driving periodically to see first-hand whether conditions are satisfactory for pedestrians and transit users to get around safely. Give them a Metropass and send them out to check out different areas of the city along transit routes.</t>
  </si>
  <si>
    <t>I would love to see a ban on right turns on red, and enforcement of it.
And as a pedestrian, something that makes me feel incredibly unsafe is when a driver inches over the white crosswalk line--we should think about putting traffic signals on poles on the side of the street a car is stopped at instead of across the street--so they have to stay backed up otherwise they lose sight of the signal. Exploring things like this that prioritize pedestrian safety are essential.</t>
  </si>
  <si>
    <t>Sometimes I think traffic enforcement should be separated from the police Dept. Perhaps like most, I don’t know how police Dept is organized but I think many residents would prefer to work with unarmed authorities in regard to traffic. Vision Zero might be an opportunity to examine this. To me, many bikers &amp; pedestrians currently may perceive police as less interested in traffic issues. Yet, walking &amp; biking need to regain higher priority.</t>
  </si>
  <si>
    <t>Under Monitoring I noticed the word change instead of reduction in fatalities et al. To me, saying Vision Zero will REDUCE fatalities is more Meaningful; has more strength. Thx.</t>
  </si>
  <si>
    <t>As you consider "safety infrastructure", please keep in mind that sparsley placed plastic bollards are ineffectual at keeping cars and delivery trucks out of bike lanes. Drivers simply drive between them and park/stop, typically in plain view of "no stopping" signs prohibiting. 
More consideration is needed on infrastructure on intersections of otherwise safe protected lanes: I cannot count how many times I've nearly been hit on Blaisdell immediately around Lake Street due to confusing right turn lanes and lack of infrastructure south of the intersection, which leads people to park in the lane near the day care center. 
Some infrastructure could be very cheap: blocking neighborhood roads with cement planters so bikes can get through but cars are routed to main roads is incredibly effective. As a cyclist, I prefer a quiet neighborhood road with no bike lane to a busy road with a useless bike lane.</t>
  </si>
  <si>
    <t>Education doesn't work, policing doesn't work. The only solution is infrastructure that makes it impossible to speed, text, block lanes.</t>
  </si>
  <si>
    <t>Do the police really need giant SUVs?</t>
  </si>
  <si>
    <t>I would love to see a simple map-based tool for reporting ALL pedestrian and cycling impediment (unshoveled walks to poorly design intersections), tied to up to date responses on when and how the problem would be addressed.</t>
  </si>
  <si>
    <t>More support for programs that allow people to reduce car ownership, like HourCar and Car2Go would be great. Getting more people to see cars as an occasional option rather than an permanent obligation should be a goal.</t>
  </si>
  <si>
    <t>Create real barriers between cars and bikes/sidewalks. Ie rigid bollards.  Maximum speed limit of 15mph on non arterials.  6ft concrete walls on arterials with a hermetically sealed top. Ban arterials.  Implement a noise ordinance.</t>
  </si>
  <si>
    <t>Communicate safe biking corridors and plowed routes for winter cyclists.  Tow and greatly increase fines for parking in bike Lanes and stopping on crosswalks. Ban right turns on red.  Immediately remove all beg buttons.</t>
  </si>
  <si>
    <t>Including average speed on various roads. Speed kills. 
Report noise statistics.</t>
  </si>
  <si>
    <t>There should be at least one car free sanctuary in the United States besides macinaw island.  Like Montreal, Minneapolis should start implemting small car free zones (just one or two blocks) throughout the city to give the local community a safe place to gather and visit businesses. Buses need to be banned from Nicollet and SOVs in general need to be banned from Downtown.</t>
  </si>
  <si>
    <t>Streets in ECCO are difficult to navigate because of parking on both sides. Worse in winter. Making north/south streets to be one-way would solve a lot of the problem. Knox one way north, James one way south, Irving one way north, Humboldt one way south, Holmes one way north.</t>
  </si>
  <si>
    <t>In addition to the safety treatments listed on p. 14 of the action plan, I think the city should ban right-turn-on red lights at every intersection throughout the city instead of picking intersections here and there like we have now. 
Last month, the Institute of Transportation Engineers rescinded their right turn on red recommendation from the 1980's because the safety hazards posed by right turns on red outweigh the purported benefits. Please see https://www.ite.org/pub/?id=B59F0054-B3AE-FD5C-81E5-62E18920B5DC for more on this decision.</t>
  </si>
  <si>
    <t>What is currently undergoing on 34th Ave South, is AMAZING! Love the “bump outs” and added greenspase. Think when completely done, will hopefully be a template for all new roadwork.</t>
  </si>
  <si>
    <t>Needs to be higher enforcement of people distracted by handheld devices, AND the growing TV’s they have in-dash within vehicle.</t>
  </si>
  <si>
    <t>And expand Lightrail to more destinations.</t>
  </si>
  <si>
    <t>I think the city has been very forward thinking in street plans. I hope this is a trend, where people, public transit, and bike lanes gain priority over cars &amp; trucks.</t>
  </si>
  <si>
    <t>I am strongly in favor of reduced speed limits. I am also strongly in favor of circular gardens in the middle of intersections which slow people down (like in Seattle). I would also like to see more stop signs and/traffic lights. We need to be forward thinking and start prioritizing people over cars. The lives of people  walking and biking, especially children, are more important than someone in a car getting somewhere 5 minutes faster. This is a city and on a city people walk.</t>
  </si>
  <si>
    <t>Implementing totally protected bicycle lanes and widening sidewalks are very important to me. I am also strongly in favor of lowering speed limits and increasing traffic enforcement equitably.</t>
  </si>
  <si>
    <t>I think that equitable enforcement will be the most important factor to change behaviors.</t>
  </si>
  <si>
    <t>This is an extremely important project. I do not have a car, and am frequently walking or biking on downtown streets. I think that downtown Minneapolis should strive to remove cars from as many streets as possible to provide a safer and more welcoming city center. Many other cities across the globe have been bold in prioritizing pedestrians and cyclists, and that is the best way to protect people on the streets.</t>
  </si>
  <si>
    <t>These are all great ideas but lets not forget the most simple one:  put up speed limit signs and ENFORCE TRAFFIC LAWS!    Please, please don't lose sight of this obvious solution.</t>
  </si>
  <si>
    <t>Its very difficult to be "inequitable" in traffic law enforcement when there is literally zero traffic law enforcement to begin with.  Its time to bring back the traffic enforcement unit.   This obsession with equity has gone overboard.   Simply post speed limits and turn rule signs.   Give drivers several weeks or months to get used to the reminders.   Then start patrolling streets- have a visible traffic enforcement effort.   That alone will probably solve 95% of the problem.  Then (only then) start pulling people over (but no tickets; just warnings).     THEN after doing that for a year or so,  THEN start giving tickets.   I can almost guarantee that if you do that, Minneapolis will become known as a place where traffic laws are taken seriously.    Not only that, but the issue of profiling will be eliminated.  But there will have been so many months and years to develop the culture, that those who are eventually given tickets will be BEHAVIOR based.  BEHAVIOR!     We are talking about ILLEGAL behavior and that should never ever be ignored.</t>
  </si>
  <si>
    <t>How about enforcing insurance requirements.   We pay huge premiums because so many cars are underinsured.    Its time to use technology and partnerships with insurance companies to make sure all cars are insured.   Its not that hard.  If cars drop insurance, they should be flagged by a relationship between the insurance companies and the state regulators.</t>
  </si>
  <si>
    <t>Make your website easier to use.    Like, VERY easy.    None of these convoluted pages where I have to click 8 things to enter the data in some form.    Just let us give you the data.   If someone gives bad data, then that is their loss.    Just make it easy.   Make a functional app.    Make 311 work for us not against us.</t>
  </si>
  <si>
    <t>Vision Zero is a great idea but at the core it feels like an excuse to do everything EXCEPT enforce traffic laws.  Please, please just get back to ENFORCING traffic laws.  It will make a WORLD of difference.  Thank you!!</t>
  </si>
  <si>
    <t>This plan is essentially the city waging war on motorists. Adding surveillance as part of traffic enforcement brings us closer to a dystopian police state, paid for by tax dollars. It seems like the decision has already been made, I don't really trust the process at all. Feels like safety mongers restricting the freedom to travel. Not a fan of this plan, which will predictably increase anxiety for motorists and those with whom they live, and 100% safety is an unrealistic goal in the first place. Children will have more stressed out parents who will have had longer, more obstructed commutes, this is bad for public health. This plan will lower property values, as traffic is one of the drivers of real estate value.</t>
  </si>
  <si>
    <t>These are all good ideas.</t>
  </si>
  <si>
    <t>Good idea.</t>
  </si>
  <si>
    <t>Research is generally useful.</t>
  </si>
  <si>
    <t>This feels a lot like the 55 mph campaign decades ago, a well meaning safety initiative that we eventually realized was not in our national best interest. We don't need to make this mistake to support safety. The surveillance part is especially creepy, Big Brother stuff in the name of safety. I would anticipate that communities of color would be disproportionately targeted for surveillance, based on the historical allocation of this in Minneapolis.</t>
  </si>
  <si>
    <t>This is a good list of strategies. This list needs some additions. Please add an explicit point that the City of Minneapolis will prioritize human life over traffic delay. The city should not tolerate neighbors or through-drivers should to trump safety improvements because they believe they will be inconvenienced by driving more slowly or losing a few parking spaces. 
This section needs a detailed budget and timeline for implementation across every single mile of street in the high-injury network.</t>
  </si>
  <si>
    <t>I am concerned about the enforcement plan, and it should be removed unless the City publishes an explicit plan about how to implement and demonstrates that it will be equitable, AND also commits to evaluate the proportionate financial, criminal justice interaction, and other impacts of that enforcement to test the equitability of that plan.</t>
  </si>
  <si>
    <t>The plan needs to name that and have specific strategies that address the deadly nature of large vehicles. That's both the rise of larger personal vehicles that are more likely to maim and kill vulnerable people, and also the danger from large commercial vehicles that are also disproportionately represented in deadly crashes. Safety with mobility technologies requires City tools that limit the size of commercial (including cargo) vehicles. It requires discouraging overly large personal vehicles -- one example is shrinking the length of on street parking spaces and the width of parking spaces in city-owned ramps.</t>
  </si>
  <si>
    <t>This data must also contain detailed data on the COST of implementing the strategies in the Vision Zero Action Plan.</t>
  </si>
  <si>
    <t>Most of the streets in the high-risk network are not controlled by the City of Minneapolis. The city needs to extract a commitment from Hennepin County and the State of Minnesota that they are equally committed to design changes to these streets, and to funding the infrastructure changes that are the only way to address the deadly risks on them.</t>
  </si>
  <si>
    <t>Better education for drivers about bikers and their rights to the road, and vice versa (bikers have to follow road laws too!)</t>
  </si>
  <si>
    <t>Yearly updates like the draft report are great! Very well put together.</t>
  </si>
  <si>
    <t>Yes, AND we need to do it in a way that we are not creating traffic congestion. Secondly, we are entering a 6 month season of reduced daylight and need to set higher expectations for bikers to use lights and reflective gear to increase visibility. I would go so far as to say helmet, night light and reflective strips are mandated for night biking.</t>
  </si>
  <si>
    <t>There do appear to be a lot of drivers on the road who don't understand the rules of the road. An investment in education would go a long way.</t>
  </si>
  <si>
    <t>Reduce speed limits! Nobody needs to sail down a neighborhood block at 30 mph. My hometown in Iowa had one way streets at 25mph. 
Deter single passenger driving.</t>
  </si>
  <si>
    <t>Yes! Anything we can do to reduce driving is essential to keeping our streets safe.</t>
  </si>
  <si>
    <t>Make more crosswalks and make them visible!</t>
  </si>
  <si>
    <t>Leave Park and Portland Avenues the same.  It’s already been reduced to 30mph so don’t reduce it any further. And remember, we have at least 5 months each year of terrible weather for walk,bike and take a bus mentality.  People in Mpls will always continue to drive.</t>
  </si>
  <si>
    <t>I am a biker so I can comment.  Bikers should now pay a road tax just like cars do already. Education should include telling bikers that no matter who’s “right”, the automobile will always win in a physical interaction so bike defensively and don’t be self righteous!</t>
  </si>
  <si>
    <t>People need to be engaged and aware of their surroundings at all times. Most accidents that are not drug or alcohol related are due to distraction.  You can’t regulate or construct safe zones into having 0 accidents.  People are dumb</t>
  </si>
  <si>
    <t>Bike route streets should have a top speed limit for vehicles of 20 mph. Residential streets should be 25 mph.</t>
  </si>
  <si>
    <t>I think more high visibility crosswalks should be placed around the city.</t>
  </si>
  <si>
    <t>Minneapolis should have dedicated traffic patrols. With this patrol you can conduct crosswalk stings, speed enforcement, and many moving violations such as people driving in bike lanes at points they aren’t supposed to be driving in them.</t>
  </si>
  <si>
    <t>4-For all forms of traffic correct? Bike laws, scooter laws, pedestrian laws, car laws.... Correct! All fairly enforced. Would love to see a bycyclist ticketed.
So the plan is to penalise people with more money? Encouraging more tickets to nicer cars at the end of the month.</t>
  </si>
  <si>
    <t>I really dislike the scooters. The riders don't seem to follow any rules, and another case of no accountability. New age trash an the side of the road.</t>
  </si>
  <si>
    <t>I would like to see a ban on bicycles and scooters on high injury streets, e.g., Lake Street, Broadway, Central Ave, that do not currently have bike lanes. Especially on stretches where there are bike routes in place within a block or two of these traffic-intense streets.  We have got to start enforcing bicycle safety/traffic laws.  No more running stop signs, or riding the wrong way in traffic.</t>
  </si>
  <si>
    <t>Not specific enough or aggressive enough.</t>
  </si>
  <si>
    <t>Ban cars.</t>
  </si>
  <si>
    <t>Not specific enough or aggressive enough. Ban cars.</t>
  </si>
  <si>
    <t>Add mandatory retaking of the driving and/or written test every 5 or 10 years that includes new implementation of bike lanes and when it is safe to cross them. I have been a passenger with so many drivers who don’t understand when it is and isn’t ok to move across a bike lane to make a turn.
I’ve also been witness to drivers not watching for pedestrians to their right when waiting to turn right onto a one way street at a red light.</t>
  </si>
  <si>
    <t>Due to lack of parking downtown traffic is already at a stand still. Increase car parking options to avoids unnecessary driving to find parking.</t>
  </si>
  <si>
    <t>Insist that pedestrians and bicyclists follow safe practices. License individuals who ride bicycles to over the cost of nick lane and their maintenance. Ticket pedestrians and cyclists that don’t follow regulations. Increase times to cross intersections for pedestrians.</t>
  </si>
  <si>
    <t>Do a satisfaction survey.</t>
  </si>
  <si>
    <t>You are creating a mess in the downtown.</t>
  </si>
  <si>
    <t>I think this is all terrific and I hope it can be implemented throughout the city. My only comment is that I think ALL crosswalks should have automatic walk lights, whether they're countdown or not. As a pedestrian and biker I often end up crossing on red either because I've arrived at the intersection too late to hit the button, or because the button is physically inaccessible due to snow, puddles or when I'm on my bike. I think an automatic crosswalk signal encourages walking. Cars have automatic traffic signals so why shouldn't the rest of us?</t>
  </si>
  <si>
    <t>Stop red light runners by using cameras and fine them</t>
  </si>
  <si>
    <t>i live on ne univ av.  the cars go at least 40 and then sometimes are backed up to a stop.  cant get out of driveway.  few thoughts 1.  enforce speed limit of 30, because they go way faster than that.   2.  fear that reducing lanes will reduce throughput and back up more so cant get out of driveway even more so. 3.  improve lighting at intersections.  my kids have to cross univ to get to bus stop.  very scary and too dark with new street lights that dont uniformly illuminate.</t>
  </si>
  <si>
    <t>First off, you can't set the speed limits in the city, only MNDOT can set speed limits.  Furthermore, reducing the speed limits will only INCREASE the already horrible traffic congestion within the city.  You want to redesign the streets for safety, start by putting all bike lanes on residential SIDE STREETS!  Get them off the main drags.  Build pedestrian overpasses or tunnels at the most dangerous intersections, and launch a safety campaign that teaching everyone to LOOK BOTH WAYS BEFORE CROSSING THE STREET even if they have a green light or the right-of-way.  Finally re-time all the traffic lights to move traffic stead of staggering it.  This will reduce frustration and collisions by keeping congestion low.</t>
  </si>
  <si>
    <t>Why are you picking on traffic?  The whole purpose of paved streets and automobiles is to get where you're going FAST!  My time is precious to me and waiting at red lights only frustrates me and encourages me to try and make up for them by SPEEDING.  Reduce congestion and travel times by coordinating stop lights to better move traffic along.  The horse and buggy days are OVER, this is the 21st Century.</t>
  </si>
  <si>
    <t>Red light cameras were ruled Unconstitutional in Minnesota.  Who do you think you are, Minneapolis, to try and overturn that ruling for your Vision Zero enforcement plan?</t>
  </si>
  <si>
    <t>I am concerned that reducing speed limits while simultaneously reducing traffic lanes will lead to an increase in driver frustration and higher incidence of "road rage" during peak times—actually putting pedestrians, bicycles, and other drivers at greater risk. Rather than lower limits, why not just start enforcing the limits we have?
Second, if the plan really is to reduce the effective traffic throughput (in traffic lanes and speed), suggesting alternative transportation modes is only sensible if those alternative modes are better. And unfortunately that means busses for the foreseeable future—which, despite Metro Transit's efforts, are routinely behind schedule, over crowded at peak times, confusing schedules, routing, etc. While transit is viable for regular 9–5 commuters, it is virtually useless for the majority of trips Minneapolis residents might take (such as errands, non-regular commuting, client visits/appointments, and other unscheduled or irregularly scheduled activities) and nearly impossible for non-residents coming into the city. Make transit faster, more frequent, more reliable, and less expensive, and people will willingly move to it. Look at the trains in NYC for proof—and they are disgusting. But faster than walking and cheaper than cabs.</t>
  </si>
  <si>
    <t>Driving while distracted laws should be extended to walking and bicycling, too. Everyone using the system must up their level of participation. 
Regarding bicycles, understand that the least safe thing for a bicycle is to be stopped in traffic. All stop signs should be legally treated (and enforced) as yield signs for bicycles.</t>
  </si>
  <si>
    <t>Don't even know what this means: "safety with emerging mobility technology." Are you talking pedestrian and traffic avoidance, i.e. "drive by wire?" Unclear if that will be realistic by 2027. And will certainly not be on the majority of vehicles on the road by then. Support, sure, but not too much, and certainly not with any priority or emphasis.</t>
  </si>
  <si>
    <t>Drivers need to be in the loop as well. Consider all the changes the city has made already: protected bike lanes, green and red stripe areas—all without so much as an official brief to drivers on what to do about these new laws. Until such time as recurrent driver training is required, the city needs to work to inform both resident drivers and non-residents about the new laws/markings and how to comply. And why to comply. Communication is the key to success here.</t>
  </si>
  <si>
    <t>Zero is ambitious. It is difficult to have any sort of absolute. While it is a common sense goal, it is also a practical impossibility as long as personal convenience and business profits take higher precedence. You are banking on the fact that "quality of life" improvements will out-weigh the business and personal losses (time, mainly) of creating an absolutely safe environment. The only true way to accomplish this is to completely separate walkers, bikers and automotive traffic from commercial traffic. Financially impossible, and most likely fiscally wasteful. And even then, absolute safety is a steep challenge. 
The question I am left with is this: how far are we really willing to go? How close to zero do we really think we can get, and what will it cost (in productivity, revenue, taxes, personal freedom) to achieve it?</t>
  </si>
  <si>
    <t>Don’t reduce the speed limits. Enforce the existing speed limits.  Decreasing the speed limits is just going to cause the people who don’t obey the law to become more agitated and aggressive with the people who are following the speed limits.  If you need to decrease the limits in highly trafficked areas, do so but the decision to do that should be used in moderation. 
And enforce the left lane law! If someone wants to drive under the limit, they should do so in the right lane. This would cut down on distracted and aggressive drivers.
Ticket vehicles or equipment that block bike lanes. There doesn’t seem to be ANY enforcement of bike lane obstruction or vehicles that drive in the bike lanes.
Get rid of the random scooters all over the sidewalks, etc.  And if you insist on keeping the scooters in the city, they should have a designated docking station that they have to be returned to like the Nice Ride bikes. Also, please ticket people riding them on the sidewalks. They are supposed to be used in the bike lane and there seems to be no enforcement of this law. 
Please don’t add any more bump outs. It forces the bicyclists who are riding on the shoulder (out of the way) into traffic and causes stress and danger. I feel like they give very little value for the headache the cause for bicyclists and the vehicles that have to avoid the cyclists. 
MORE ROUNDABOUTS. They are the best thing that has happened to traffic management in this city.</t>
  </si>
  <si>
    <t>Please do an education campaign about pedestrian crosswalks in very busy areas, especially parkways. I live on Minnehaha Parkway and very few cars stop for pedestrians unless the pedestrian prompts them to stop with very obvious “stop” gestures or by attempting to legally cross in front of them, even if the light is on announcing a pedestrian is attempting to cross. There needs to be more signage, more visibility and more enforcement of these crosswalks. I would love to see a cop just park inconspicuously at the roundabout by Minnehaha Falls and watch the cars try to run over pedestrians and bikes constantly. It’s ridiculous. Pick a busy weekend in the summer and ramp up enforcement near parks and pedestrian areas all over the city. The only time the crosswalks get any enforcement for vehicles failing to yield is when there are special pedestrian events.</t>
  </si>
  <si>
    <t>As a driver, bicyclist and walker I have three primary areas of concern. Speeding on River Road and in residential neighborhoods, disregard for stop signs and right turns at stop signs and signals without stopping. Regarding speeding speed bumps seem like a cost effective response. For stop signs addressing the culture of that behavior coupled with enforcement and heavy fines seem like a good approach. Regarding the right turns on red/at stop signs without stopping I am in favor of changing the laws to make those turns illegal altogether.</t>
  </si>
  <si>
    <t>Yes to all.</t>
  </si>
  <si>
    <t>As a bicyclist I am all too aware of the many ghost bikes dotting my landscape. I could easily list a dozen within the area that I often travel within. If biking is to continue to grow as a viable transportation alternative more needs to be asked of drivers regarding safe practices. In addition I have lost a friend and an acquaintance, both killed while driving their cars by other drivers under the influence with multiple prior violations. How those offenders are sentenced and their right to drive after initial violations deserves another look.</t>
  </si>
  <si>
    <t>Between now and the last time I commented, I was almost hit four times.  WE DON'T HAVE THREE YEARS TO GET THIS FIXED TO GET AMERICAN'S OUT OF THEIR CARS. Don't have time for the people in the street dept. to retire.</t>
  </si>
  <si>
    <t>After riding extensively in Europe this summer, it is clear that our streets our way to clear of obstacles and enable speeding drivers to but pedestrians and cyclist at serious risk of death by car.  We must have change!</t>
  </si>
  <si>
    <t>Quit victim blaming, drivers kill pedestrians and bicyclists.</t>
  </si>
  <si>
    <t>No mention of how you are going to maintain the program in the future: money, resources, time, energy.  You can put up all the street signs you want stating reduced speed limits - HOWEVER, if the funds / staff are not in place to enforce the change -- your actions are pretty empty.  (seen this before with park district plans for construction/renovation:  funds for assets but no funds for maintenance of the assets)</t>
  </si>
  <si>
    <t>Heighten driver awareness that entering the intersection after the light has turned red puts bicyclists and pedestrians at risk. Increase enforcement of running red lights. almost making it is not good enough. 
Increase pedestrian and bicyclist awareness that crossing against a red light is not only unsafe, it sets a bad example for young people, putting them at risk.</t>
  </si>
  <si>
    <t>I am excited at the increased safety this initiative will bring.</t>
  </si>
  <si>
    <t>1. For the most part speed limits do not need to be reduced - they need to be enforced. However, speeds limits on narrow residential with houses and cars lining both sides should be reduced to 25 mph. 
5. Minneapolis seems to excel at timing stop lights to impede the efficient flow of traffic. This encourages too many drivers to speed to the next light or outright run lights so as not to get stuck at a series of poorly timed lights.</t>
  </si>
  <si>
    <t>1. It seems like driver's and traffic safety training is the responsibility of the State. They test and issue the licenses.</t>
  </si>
  <si>
    <t>The city, including the MPD should be going all in on electric vehicles or plug-in hybrid vehicles.</t>
  </si>
  <si>
    <t>Consider transit implications, especially under "draft strategies 2 through 4. Sometimes a biking and walking improvement looks good on paper but can substantially conflict with safe and efficient transit operations (e.g., floating bus stops). A more "intense" biking and/or walking improvement is not always the "best" option given mode shares on the roadway.</t>
  </si>
  <si>
    <t>I recommend including a strategy to expand access to quality bicycling education for adults, not just youth. Sometimes unsafe biking really is a factor (but perhaps not THE factor) in preventable crashes. Anything to reduce the probability of a crash occurring in any dangerous situation that can pop up for an infinite number of reasons.</t>
  </si>
  <si>
    <t>Maintain focus on walking, biking, transit, and personal vehicles. Do not put inappropriate emphasis on "emerging mobility technologies."</t>
  </si>
  <si>
    <t>Make data as publicly available the extent possible given the real privacy limitations with crash data.</t>
  </si>
  <si>
    <t>Reducing speed limits will not help unless they are enforced. People already break the speed limits, particularly on the main streets where many accidents happen (Lowry, Broadway, Central, etc...).  Physical barriers like the bollards and curb bump outs are needed.
For support transport options - MetroTransit needs to be easier to use and understand - particularly the bus routes. I don't use it because its so hard to learn about the routes around me and the mobile app is so crappy and inefficient to use. I've tried several times and just give up most of the time. I can go to NYC and Europe and figure out public transit much easier than here.</t>
  </si>
  <si>
    <t>Incorporate education about walker and biker awareness in driver's ed. Training courses for certification should have people walking and biking around on it when people take their driver's tests.  
Enforce people running red lights and speeding - including red lights that bikers run! I see this happen by drivers and walkers on a daily basis and there are never law enforcement around to tag people.</t>
  </si>
  <si>
    <t>Don't care. Low impact.</t>
  </si>
  <si>
    <t>Data is everything! Keep collecting it.</t>
  </si>
  <si>
    <t>LOVE the road improvements - bollards, 4 lane to 3 lane, etc...</t>
  </si>
  <si>
    <t>"Support transportation options that reduce driving"
This strategy needs to include removing barriers to travel along biking and walking (or scooting) corridors. 
We need to see: 
-immediate towing of vehicles blocking bike lanes and sidewalks
-removal of snow dams preventing access to sidewalk
-when an obstruction prevents safe travel along bike and walking (or rolling) corridors it needs to be removed and an alternative route established in the meantime
-real enforcement for repeat offenders to bike lane closures. Delivery vehicles need to be ticketed with a rate that matches the crime - a $38 ticket is not a fair charge for endangering people's lives - or towed. Companies that close bike/walking corridors without reasonable detours or for unreasonable durations of time need to have future building permits considered under more scrutiny. Ex: Centerpoint closes down part of the Greenway without alerting users or the Midtown Greenway Coalition (MGC)? Their future building permits need to be flagged for approval by the MGC or Bicycle Advisory Committee.</t>
  </si>
  <si>
    <t>This needs to include ad campaigns or publicly available information. Many people driving today have never been to drivers ed and are never going to learn about traffic laws in a classroom setting. That information needs to reach those people too. 
It is not the job of every biker or pedestrian to chase down delinquent drivers just to explain the actual laws to them. Please do it for us.</t>
  </si>
  <si>
    <t>Blind spots on buses - please address them.</t>
  </si>
  <si>
    <t>I love these ideas and am encouraged by the emphasis on lower speed limits.</t>
  </si>
  <si>
    <t>As a biker, I would feel much safer with more dedicated and protected bike lanes. Do what the Dutch do and we would all be much safer.</t>
  </si>
  <si>
    <t>Don't reduce the speed limit. Bad drivers will still get in accidents. Speeders will continue to speed.
And reducing the speed limit to 20 miles on neighborhood streets like I'm hearing is absolutely ridiculous and you all should be fired if you make that a law.</t>
  </si>
  <si>
    <t>Cars are the problem, and we need bold solutions</t>
  </si>
  <si>
    <t>If you think drivers will obey the lower speed limits, you are fooling only yourself. I live close to West River Pky &amp; Lake ST. in South Mpls. NO ONE goes 25 there. I go 30 and am passed and honked at frequently! 
# 2-9 are just double speak for nothing. Give Tickets that cost more, drivers will slow down when it hits them in the bank account.</t>
  </si>
  <si>
    <t>More blather. 
Give expensive tickets to idiots.</t>
  </si>
  <si>
    <t>You can techno everything. 
Nothing will change.
Ticket speeders, and people who cause accidents.</t>
  </si>
  <si>
    <t>More techno answers. Will not solve anything.
Stop counting, start costing people real money to stop idiots.</t>
  </si>
  <si>
    <t>We have been trying everything but costing speeders and causers of accidents money. It is time to use something that works.If yu pay 1000 for causing an accident you will remember that much longer than going through a safety course.
Just do it, you have tried everything else, start letting the problem makers pay for it, instead of all of us who actually obey the laws.</t>
  </si>
  <si>
    <t xml:space="preserve">1) Publicize law on stopping for people in crosswalks and a planned             
upcoming concentrated enforcement period. Publicize results of                  
enforcement.                                                                    
I suspect few people know when they should stop. I cross Olson Highway          
on my bike at the crosswalk at Russell Av N frequently. Cars seldom             
stop for me even when there is a red light one block ahead.                     
2) Lower speed limit on residential streets.                                    
3) Study the possibility of superblocks.  See for example                       
https://en.wikipedia.org/wiki/City_block#Superblock                             
                                                                               </t>
  </si>
  <si>
    <t>I fully support these strategies, as a Minneapolis resident who drives, bikes, and walks. I would like to bike and walk more with my children, and these strategies will make that a safer and more viable option.</t>
  </si>
  <si>
    <t>Yeah for everyone biking, walking etc.  now teach drivers to look for bikers, walkers.</t>
  </si>
  <si>
    <t>Are you fixing the area between Bachmans and 50th Street on Lyndale?  There are poles in the middle of the sidewalk with nowhere to bike on the sidewalk or street.</t>
  </si>
  <si>
    <t>Are these strategies citywide or countywide?   How many trees will be taken down - or can they just be trimmed?   Make sure that the streets are able to be plowed with all the changes.  We in Richfield have noticed the difference.</t>
  </si>
  <si>
    <t>Make sure to plow the bike paths and sidewalks.  They are city property, not business property.    Also, educate!</t>
  </si>
  <si>
    <t>It is wonderful to slow traffic, make safety improvements in roadways and address unsafe practices like speeding, running red lights, and driving impaired, but you are fooling yourself if you think that you will be able to reduce traffic deaths and serious injuries if you are not willing to step up traffic law enforcement significantly.
The voluntary approach will not work.  While it is always necessary and important to educate and warn the public with robust education that stepped up traffic enforcement for speeding, running red lights and driving impaired is coming, the enforcement must take place to change behavior of a significant number of drivers.
Did anyone talk to Mpls Traffic Engineer Tom Becker about his Top Accident Control Targets (TACT) program in Mpls in the 1980's which found that 25% OF all traffic accidents take place on 2% of city roadways?  By re-engineering dangerous streets, signing them with TACT sighs, printing up brochures the the Mpls Police Dept handed out with warnings and tags on these troublesome roadways, the accidents dropped over 50%.  Tom even went to the Hennepin County judges with presentations asking the judges not to dismiss tags on the TACT roadways!
Reducing traffic injuries and deaths in Mpls is far too important to bend over backwards for political correctness in not tagging anyone and everyone who flagrantly speeds and runs a red lights and who is impaired.  
It is like the Wild, Wild West out there on the Mpls streets today.  It is unsafe for pedestrians, bike riders, transit users and even other motor vehicle users.
 We have an epidemic today of speeding and running red lights in Mpls that absolutely HAS to be addressed by police chief Arrodondo in the same way that traffic law enforcement was elevated to a high priority by police chief Tony Bouza in the 1980's.  Hundreds of lives were saved and thousands of injuries were prevented by Tom Becker and Tony Bouza and others by this Mpls policy. 
We need the courage to enforce our traffic laws.  Political correctness should go out the window when it comes to saving lives and reducing injuries in Mpls.  Engineering, Education and Enforcement should be the Vision Zereo strategy in Mpls today.
Thank you for your efforts!</t>
  </si>
  <si>
    <t>The grassy boulevard on Central Ave needs a pedestrian refuge located where people cross from the steps that come up from 36th ave ne to where the bike trails start around columbia golf course.  This is the location where anyone in the Waite Park Neighborhood crosses to use the bike trails or to get to Columbia Park picnic area. Central Ave is usually too busy to cross all at once so it makes sense to cross at the Boulevard where the ped can wait.  But it makes it difficult for bikers and strollers to cross because of the curb.  I don't think this area needs a crosswalk, but it would be much safer to have an accessible boulevard refuge.  Thank you!</t>
  </si>
  <si>
    <t>I'm very much in favor of reducing speed limits and using design elements to increase the safety on our streets, especially for vulnerable road users. We also need to truly support transportation options that reduce driving. This means dedicated bus lanes and improved frequency of transit being major goals, as well as supporting small businesses locating near where people live. It isn't just the new homes being built that are expensive, but also the retail spaces.</t>
  </si>
  <si>
    <t>There needs to be a consistent message that it is our responsibility to protect more vulnerable road users. That means it's the car driver's responsibility to watch for and protect people on bike, foot, or unenclosed wheels. We need objective cameral enforcement rather than subjective and capricious police enforcement of driving laws. We need to rigorously enforce no parking in bike lanes--not just leave it up to people who bike to get angry. More painted crosswalks because drivers don't believe there is a crosswalk unless they can visibly see it. More dedicated bus lanes on transit corridors. More streets where cars are banned outright or at specific times.</t>
  </si>
  <si>
    <t>Use smaller, safer vehicles whenever possible. Value fuel-efficiency and mobility rather than increasing the amount of infrastructure needed for larger vehicles.</t>
  </si>
  <si>
    <t>Report regularly on sidewalk and bikeway conditions during the snow and ice seasons. Report on parking violations and the safety issues that they impose. Right now I can't bike three miles without having 1-3 cars parked in the bike lane. Report on the functionality of the infrastructure we've built, and use that to educate.</t>
  </si>
  <si>
    <t>Safe and equitable vehicle storage is also important. The plan doesn't address the safety issues of parking in inappropriate places, and doesn't talk about the inequitable and inconsistent enforcement of vehicle parking violations, including by city vehicles.</t>
  </si>
  <si>
    <t>1. Double speed limits to eliminate speeders via fatal crashes until they learn to keep and abide by current speed limits, not 10-20 over speed limits!!!
2. Increase lane widths by a minimum of 2 feet.
3. Eliminate all bike lanes on city streets.
4. Inform all residents that the streets are not for conversations by pedestrians and should keep all conversations out of the streets and up on curbs or sidewalks and that walking across streets against red traffic lights is J-walking and punishable by fines and/or jail time till they understand that cross traffic has the right of way and that their pride and arrogance could cost them their lives or could cause them to be maimed without insurance compensation especially downtown Mpls.!!!
5. Do not support "transportation options that reduce driving".</t>
  </si>
  <si>
    <t>If green vehicles do not support themselves, don't use them. It's not tax payers responsibility to fund green technology that won't pay it's own way!!!!!</t>
  </si>
  <si>
    <t>I don't think the speed limits are the problem. The problem is that speed limits are exceeded because (1) there is little enforcement, (2) lights on one way streets are not timed correctly (you need to speed to stay in sync with the lights--discussed elsewhere), and (3) people speed up to get through yellow lights (discussed elsewhere on red light cameras).</t>
  </si>
  <si>
    <t>How will this address people wearing dark clothing who cross streets when they aren't supposed to and seem not to care that there is traffic?</t>
  </si>
  <si>
    <t>Decreasing the length of reds (eg, at Lake Street NS crossings) might reduce driver temptation to rush to catch end of green.
More painted crossalks!  More flashing crosswalk lights!</t>
  </si>
  <si>
    <t>What about red light cameras?
In my experience, drivers taking right-on-red on busy streets tend to focus on traffic and not pedestrians.  Can we reduce the number of places these turns are allowed and/or put up signs asking drivers to watch for peds?  (I guess in MN it is legal to RTOR when peds are at the corner, but not in the crosswalk?)</t>
  </si>
  <si>
    <t>Overly specific, I know, but the bike crossing lights on 26th Street on the east side of Hiawatha are dangerous.  Drivers either don't see or don't expect the red that protects the crossing when they exit northbound Hiawatha onto eastbound 26th Street.  A naive biker who trusts the green bike light is at risk.</t>
  </si>
  <si>
    <t>As a mom with a daycare on Cedar Ave, I highly support 4 to 3 conversions and reduction of speed limits. I also support improving bicycle and walking infrastructure to ensure that people who don't drive have safe, separated space for getting around. I also support limiting right turns on red. I would also like to see the reduction or elimination of double turn lanes (for example, the double left turn from 10th Street onto Park Ave) as it is very dangerous for people biking or walking.</t>
  </si>
  <si>
    <t>I agree with automated enforcement of traffic laws through the use of cameras.</t>
  </si>
  <si>
    <t>Prioritize neighborhoods with POC's that are often last or poorly addressed first to ensure funding is available.</t>
  </si>
  <si>
    <t>develop a safe route to parks with communities</t>
  </si>
  <si>
    <t>include community based orgs intentionally when drafting plans such as this and not just the usual groups</t>
  </si>
  <si>
    <t>Also, better and more robust enforcement of current traffic laws is needed.</t>
  </si>
  <si>
    <t>Enforce laws that bicyclists are supposed to follow but don't always</t>
  </si>
  <si>
    <t>YES. All of this. ASAP. Specifically:
1) Reduce speed limits and provide behavior prompts to increase adoption (whatever strategies are shown to work, from enforcement to equipment/tech/communication to design).
Partner with Shawn Brovold, local 3M traffic safety division to pilot new on-street safety treatments. Evaluate them and apply broadly where effective.
Work closely with the Move Minneapolis to embed messaging into downtown employer cultures and reduce driving overall.</t>
  </si>
  <si>
    <t>I lived in Tucson, Arizona for a couple of years. Drivers were expected to reduce their speeds significantly around school zones during school days. Participation was universal. I never witnessed enforcement so am not sure how this vast, universal behavior change was adopted. Talk to someone in AZ!
Partner with local funders, Hennepin County, and MnDOT to build a long-lasting, saturated communications plan around speed norms. Greet non-resident commuters with messages at the border, on the highway (overhead signs) and at the exits of city-owned/MnDOT owned parking ramps (ABC), and encourage private parking facilities to participate; support low-speed driving by residents with culturally-specific/culturally-designed messaging. Include normative messages in driver's ed programs and at the license bureaus, e.g. speed is not ok, it does not make you virile, sexy, or powerful (quite the contrary, it makes you an asshat) and it hurts your people.
4) Thanks for addressing equity--be fair but be effective in  making all communities safe from vehicular violence.</t>
  </si>
  <si>
    <t>YES</t>
  </si>
  <si>
    <t>Street repair is just as important as street design. Filling potholes and keeping streets and alleys in good repair will prevent many accidents caused by sudden lane changes due to poor road conditions.</t>
  </si>
  <si>
    <t>There is tremendous emphasis on bike lanes and bicycling. Please make sure that safe bicycling education includes that cyclist must obey posted signs. Too many vehicle/bike crashes are caused by cyclists running stop signs.</t>
  </si>
  <si>
    <t>Please evaluate 2-way vs 4-way stops. For instance, the intersection of Cumberland Road and W 55th Street in the Armatage neighborhood is a 2-way stop, with prevalent traffic on Cumberland Road. Between 54th and 56th has become a speedway. It is particularly unnerving on school mornings, as Armatage Elementary is at 56th and Cumberland/Sheridan. I am sure there are other similar intersections that could/should be converted to 4-way stops.</t>
  </si>
  <si>
    <t>Nokomis Avenue South has traffic going way too fast between 42nd and 46th.
A maximum of 25 would be ideal. And possibly posting a sign telling drivers their speed.
The intersection of 42nd and Hiawatha (55) on the west side of 55 on 42nd heading eastbound, the car traffic tends to use the bike lane and parking lane when traffic backs up, and it is unsafe for bikers or cars obeying the rules of land use.
That intersection needs more clarification for drivers about what land they can use.</t>
  </si>
  <si>
    <t>More car-free, pedestrian and bike only areas, please.</t>
  </si>
  <si>
    <t>I would like to see more light rails and street cars across the city.
Less lanes added.</t>
  </si>
  <si>
    <t>Please, Really crack down on phone use while driving.</t>
  </si>
  <si>
    <t>Please please replace plastic bollards with temporary (or permanent) concrete barriers or planters. The vast majority of people do not feel comfortable biking on busy roads without protection (plastic bollards are not protection). If you build it, they will come!</t>
  </si>
  <si>
    <t>Figure out a way to clear the legal path to red light cameras and/or implement block the box automatic cameras-- other states do it! Make it akin to a parking ticket vs. a moving violation (those who block the box are PARKING, momentarily, after all). Please please please bring back traffic ticketing to key corridors, and spend equal or more time in SW as other neighborhoods to help with equity concerns.</t>
  </si>
  <si>
    <t>I would love to see the city replace all future City vehicles with Alke vehicles, or something like it (small, electric delivery vehilces, with zero emissions), that might encourage other businesses to do the same. Continue to encourage employees to choose bikes/ebikes whenever possible for their City business</t>
  </si>
  <si>
    <t>The City needs to do a better job promoting this kind of data. So many people have this idea that roads are busier/more congested/take longer than ever before (when many streets are DECREASING in number of vehicles). Also, a real misperception among many citizens about how many people ride transit. Can we help fix this misperception?  311 appears to be understaffed for volume of complaints (many just get Case closed without enforcement). Also, it is kind of a hard system to use if you don't plan ahead for it. I would love to just tweet @ a Mpls 311 handle to have a case created vs. having to open the app and fill out a bunch of fields.</t>
  </si>
  <si>
    <t>Hennepin County roads are a major problem/safety issue. How can the City do something about this! My questions/comment seem to fall on deaf ears when I reach out to commissioners and the County departments responsible for these roads -- pedestrian priority, safety, etc. seems like a very low priority.  Thank you for caring about safety of our streets.</t>
  </si>
  <si>
    <t>2.) Reading through the subpoints of this particular strategy, there is no explicit mention of prioritizing getting protected bike lanes on these High Injury Streets. These are streets that lack any sort of bike infrastructure to begin with (not even striped lanes! Thinking of Hennepin, Lake Street, Franklin, Lyndale, etc... arguably the busy streets that need bike infrastructure most desperately.) Please consider getting protected bike infra on these streets, as this would help improve safety immensely. And when I say protected bike infrastructure, I mean something that will do damage to a vehicle if one bumps against it. Striped paint, buffers, and/or bollards are NOT good enough. Physical protection (curb, tree lined, concrete barrier) is what is necessary on these busy streets if you are serious about the safety of bicyclists.
5.) Invest in traffic lights/signals specifically for bicyclists. They have these in Denmark and they help when it comes to bicyclists who need to turn left/right at certain intersections without being nervous about a car coming up behind them and hitting them. Give bicyclists a head start, like pedestrians.</t>
  </si>
  <si>
    <t>There is no strategy to encourage the use of smaller delivery vehicles or reduce the number of miles driven in personal SUVs/Trucks</t>
  </si>
  <si>
    <t>I think consistency on how these objectives are implemented is crucial. Many different street designs have been put in place that cause confusion for drivers, pedestrians, and cyclists. Example, green paint. I have no idea what the green paint is supposed to mean. Where has this been communicated. Further, roundabouts, bike signals, protected bike lanes. It seems Mpls is a proving ground for every street idea which causes confusion in the end. Especially if this is not communicated correctly (or at all). Please adopt a consistent design across the city and ensure everyone (drivers, cyclists, pedestrians) know about them.</t>
  </si>
  <si>
    <t>I like to see enforcement of traffic laws. I really can't remember the last time I have seen traffic being enforced in this city. 
I really like the education for drivers. I mentioned that above. In addition to bicycling education for youth. What about safety bicycle education for adults? I see too many times cyclists using dangerous roads with no bike lanes (ie. broadway ne, hennepin ave) when a street with a bike lane exists a block or 2 away. Also, traffic enforcement should be across the board. Including cyclists not using bike lanes.</t>
  </si>
  <si>
    <t>The differences between intersections that have been improved vs non-improved intersections are pretty astounding. Seeing the difference makes us wonder how we ever survived before.</t>
  </si>
  <si>
    <t>It's part of an educational process. Once protected bike lanes and safe crossings enter a neighborhood, people in the community want to learn more about their mode options and how to incorporate it into their dialy lifestyles.</t>
  </si>
  <si>
    <t>I strongly support reducing speed limits especially on residential streets. I live in Minneapolis (Howe neighborhood) and regularly note how fast people seem to drive. I also bike commute and walk to transit, and reduced speed would make me feel safer and reduce the impact if I were in a crash with a vehicle. I also strongly support safety improvements such as curb bumpouts, medians for pedestrians on multi-lane streets to make crossing safer, and other safety investments to prioritize people who aren't in cars and increase that mode share.</t>
  </si>
  <si>
    <t>I want to make sure these strategies are focused on drivers' as their behavior has a disproportionate opportunity to physically harm cyclists and pedestrians. While education about safe walking and bicycling is important (and I support that for youth), getting the people operating the vehicles to do better is most important.  I believe strongly that red light cameras would greatly reduce speeding and red-light running -- a problem I experience living in South Minneapolis -- while also being more equitable than having an officer decide who to pull over and when. While there are algorithmic and data privacy issues to be addressed, red light cameras would go a long way to reducing some of the most dangerous behaviors. The town where my parents live has these and speed cameras on the freeway and I observe a difference in how drivers behave there as compared with Minneapolis (virtually no drivers go through after a red light, compared with often 1 car here).</t>
  </si>
  <si>
    <t>I really appreciate the work and strategies the city is outlining. I'm sure you are hearing from many people concerned about "bicyclists who don't follow the law" or loss of parking. I am so grateful for the hard work and the leadership you are displaying on this issue. As both a car owner/tax payer/driver AND a cyclist/transit user/pedestrian I believe we have to make things safer for the vulnerable users among us -- which are not people in cars. THANK YOU for what you are doing to make the city safer for all people.</t>
  </si>
  <si>
    <t>We need increased visibility or notice for drivers to see cyclists/pedestrians waiting to cross, particularly on the Mississippi River Road.</t>
  </si>
  <si>
    <t>As a cyclist, I hear friends/family drivers comments on bicyclists' behavior. However, they are unaware that bicyclists legally may be on roadways and even two abreast. There needs to be driver education related to bicyclists.</t>
  </si>
  <si>
    <t>Empower each community to implement these strategies and give them tools to do so. I live in the Ericsson neighborhood and it is much easier to attend a neighborhood meeting than a city wide meeting. Actually give the neighborhood associations tools to make the streets, that they know best, safer. I would love setup a data collection or real-time driver feedback equipment on my parkway. The easiest way for me to accomplish this would be going through my neighborhood association. Finally I would implement more severe penalties for excessive speed and distract driving on non-freeways. I don't care if you are going 10mph over on a freeway, but 10mph over on my street is extremely dangerous and should be treated that way. I consider it reckless driving and a threat to my family's safety. If they did that same thing with a weapon in a neighborhood, my guess is they would go to jail, but since it's a car they would only get a ticket.</t>
  </si>
  <si>
    <t>This sounds like a waste of time/money. Design a quality road/path system and you shouldn't have to educate people on how to be safe, it should be intuitive. This also seems like a bit of victim blaming. The pedestrians should own the streets not cars.</t>
  </si>
  <si>
    <t>No comment as I am not very informed on this issue.</t>
  </si>
  <si>
    <t>I think we need to be more aggressive and forward thinking here as far as data collection. This could be a really opportunity to get everyone involved in data collection. For example give people dashcam videos for there cars or make it easy for them to setup data collection devices on their property.</t>
  </si>
  <si>
    <t>Be willing to take risks with policies and make sure those policies have teeth, meaning they should have true consequences. Move towards 100% autonomous vehicles and giving streets back to pedestrians.</t>
  </si>
  <si>
    <t>1. Do this the day this plan passes. "15 is plenty" might not rhyme like some slogans, but anything higher than that is a sign that the city doesn't care.
2. thumbs up for "systematically and rapidly", this cannot happen soon enough.
3. FTFY: "[Prioritize] safety improvements [beyond every other aspect of all] upcoming projects in the street right-of-way"
4. "community traffic safety requests" sound very interesting. There are streets where people are dying. Despite neighbors' pleas, the city won't as much as put up a stop sign due to its impotent fealty to the foot-dragging/can't-be-bothered/rich-white-suburban-don't-care county and state transportation hierarchy.
5. This sounds great. Thoughts: (1) implement a "green wave" on all streets for bikers and walkers, even if that means "loss of service"  for cars (can this be the city's new meaning of "LOS" instead of the machiavellian, highway-engineer-approved "level of service"). (2) prioritize signal changes for all "beg buttons". It is dehumanizing to stand at the corner of a street with cars blazing past when one is just trying to use the crosswalk. Make the cars wait and start the 10 second countdown immediately when a beg button is pressed. (3) normalize 'scramble' crossings where all the walk signs turn green while all the car signs are red.
6. See #4 above. But I want to question whether community engagement is always a good thing: some members of the community will no doubt take a issue the blandest of safety improvements which might inconvenience their sacrosanct expectation that they can drive (literally and metaphorically) all over everyone else. This must be guarded against in all community processes.
7. Shift the corrupt culture of those who are and have been designing and building our streets for the past 70 years while you're at it! Best of luck
8. 'Support' here is as milquetoast as it gets, completely inadequate language. Try some combination of "Demand", 'prioritize', 'render anything else intractable', 're-allocate funding 90:10 in favor of', …transportation options that reduce driving.
9. See #3 and #8 for how passive, timid, bureaucratic, and needlessly polite this language is. Take a fucking stand and make this plan mean something. People's lives are hanging in the balance. Thanks.</t>
  </si>
  <si>
    <t>1-3. If people cared about driving safely they would be doing it today. They don't. It's great to try and shift the culture, but it will be hard work. And it will take much longer than this plan's stated deadline 2027 to eliminate car violence.
4. Enforcement – whether through human street design, novel devices such as red light and speed cameras, or regressive policies such as policing – is really the only way to achieve goals 1-3 in a timely matter. When someone is ticketed or fined for disobeying traffic rules is there a way to require them to go back to a driver's ed class? Could that be an equitable alternative to imposing a fine or docking points from a driver, leading to insurance consequences or a revoked license? I agree with many people that the police are BAD and should not be handed one more microgram of power with which to burnish their racist/classist/regressive social agenda. I also don't want to get run over while walking or biking, which unfortunately nearly happens to me on a monthly basis.</t>
  </si>
  <si>
    <t>1. Great
I'd suggest adding another:
2. Ban cars</t>
  </si>
  <si>
    <t>It's unfortunate that paper must be pushed to convince city leaders that Vision Zero matters. But if pushing paper can convince the top brass that Vision Zero matters, go ahead.
Further, it would be great if the city cared at all about this data today. For instance when submitting a report on drivers who have left their vehicle blocking important city infrastructure such as sidewalks/crosswalks/bike lanes, the city's 311 and traffic enforcement departments often lie through their teeth, resulting in no citation or tow for abusive and dangerous vehicle operation.</t>
  </si>
  <si>
    <t>The city's current approach to safety for anybody other than someone driving a car is a farce. I look forward to this plan changing that, but this one little plan will have to snowball into an enormous citywide (really, statewide) effort if we are going to notice any improvement.
Unfortunately today the plan looks like it will be woefully under-resourced. All this idea generation and community involvement and staff resources will be for nothing if the pretty PDF of the final plan is released with no money to fund it. Allocate commensurate resources to this plan as the city has spouted its so far empty rhetoric on transportation issues and this plan might have a chance.
Ban "right turn on red" from all city intersections. It's a dangerous practice that has recently been dis-recommended by a national traffic engineering standards body.
Don't allow construction sites to close sidewalks or bike lanes. How are people supposed to walk or bike? If a street must be downgraded due to important construction that's fine - close it to cars and maintain safe accommodation for walking and biking.
City officials and employees who talk big about vision zero and safety need to show they mean it by actually using the modes of transportation they promote rhetorically. Put programs in place to encourage employees and those with ties to city business to walk/bike/bus/etc to whatever that business might be. If/when these important stakeholders understand how dehumanizing it is to do anything other than drive a personal car all over the city it might make them reconsider how what they do reinforces the status quo of enormous, invisible subsidization of car violence, undercutting all the marketing about "Vision Zero"</t>
  </si>
  <si>
    <t>Vision Zero is an infection, a politically-correct DISASTER that CANNOT achieve it's STATED goal.  This means the stated goal is not the REAL goal.  The real goal is to destroy motor vehicle infrastructure.
Vision Zero is, and will be used as an excuse to harass motorists, burn through public funding, and WHEN it fails, the only recourse will be to increase the harassment and spend even more money.  Then the cycle will repeat.
Speed limits should be increased--typically by 20 to 40 percent.  AT MINIMUM, 85th percentile speed limits should be enacted nation wide.
Community traffic safety requests are generally to be ignored.  "The community" is and always has been overly-willing to screw with traffic laws for personal convenience.
"Supporting transportation options that reduce driving" must NEVER NEVER NEVER be done with motor vehicle fuel tax money.  Bad enough doing that with general-fund money.</t>
  </si>
  <si>
    <t>Lots of whining about nothing.  Tell "parents" to do their jobs instead of raising their kids via the lowest bidder.
None of this needs to be "done" or "built" or "communicated by Government edict".  It exists already--EXCEPT for equitable traffic enforcement, which is unfairly stacked against the motorist.</t>
  </si>
  <si>
    <t>Waste of tax money, and likely counterproductive.  "Emerging mobility technologies" are failure-prone and by their nature untested and unverified.  They're an expensive experiment, unfit for public funding.</t>
  </si>
  <si>
    <t>Vision Zero does not need "regular reports", it needs to be squashed like a bug.</t>
  </si>
  <si>
    <t>END "Zero Vision", after publicly acknowledging that it's nothing but an attack on Motorist's rights; a pack of lies, and an abuse of the taxpayer (rolled up in a politically-correct veneer of "safety" which is NOT the main goal; and is an insult to thousands of years of human experience in the "real world".
The real purpose of Vision Zero is so that busybodies, hand-wringers, and power-grabbers can inflict their preconceived notions on the rest of society in a way that will cripple individual freedoms.  The process will require an infinite amount of money and result in increased congestion, limited mobility, total inefficiency, and HEAPS AND PILES OF RED TAPE, CITIZEN ABUSE, AND A GOVERNMENT DRUNK WITH POWER.
Prioritize motor vehicle traffic.  Make traffic laws just and fair.  END any notion of self-driving cars.  Require electric vehicles to pay an equivalent "fuel tax".  Motor vehicle operators/owners are the only segment of Society that PAYS EXTRA for the right to use public roadways, KEEP THEM HAPPY.
Tell bicyclists to pay user fees for their own damned "exclusive bike lanes"; in the same way motorists pay fuel taxes to help support the construction and maintenance of public roadways.</t>
  </si>
  <si>
    <t>I think infrastructure in the streets is the most important way we can create safety in getting around Minneapolis. I like a lot of these ideas, but where is the accountability? For example, there are significant attempts at bike infrastructure downtown, but it falls WAY short of being safe for folks on bikes. Where's the mandate to not just "incorporate" and "strategically prioritize" but instead to actually achieve safety for people who aren't in a car?</t>
  </si>
  <si>
    <t>Frankly I think driver education is a waste of energy and a false panacea. It feels good to say "just educate people" but come on - I've been driving and biking in this city for years. I see people drive dangerously every day. There is no chance that education works. I *do* think a bottom-up culture change that supports alternatives to driving *does* help to push forward acceptance of infrastructure changes.</t>
  </si>
  <si>
    <t>Hey, how about the City's vehicle fleet just isn't blocking bike lanes every single day?</t>
  </si>
  <si>
    <t>We know that people walking and biking is a *necessary* piece of healthy lives for people here in the city, AND for healthy lives all over the world with regard to global warming. And we know that cars will still be important for many people for years. Let's stop nibbling at the problem or hoping (via education) that everyone's just going to "be safe." A big investment in infrastructure change is required to solve the problem. Not bollards, not stripes. Bus islands. Physically separate walking/biking spaces. Lowered speed limits is a great step forward! but unless we also change the infrastructure - and I love to see the 4/3 conversions listed in here - people are going to drive at the "perceived" speed of the road. Everybody does it (notice how any 4-lane bridge creates a 10+ mph speed increase)</t>
  </si>
  <si>
    <t>In my opinion the following should be the top 3 priorities:
- Reduce speed limits within the city. 
- Have the police vigorously enforce speed limits. 
- Support transportation options that reduce driving.
Try riding a bicycle on parts of Hennepin in the downtown area during the day. Semi and other trucks exceed the speed limit routinely making riding a bicycle feel to dangerous for many people. These same people might view riding a bicycle as an alternative to driving if the speed limit was reduced to 25 MPH and speed limits enforced more vigorously by police. I rarely see tickets written even though it's very apparent vehicles driving past me while I ride my bicycle are substantially exceeding the speed limit.</t>
  </si>
  <si>
    <t>I bicycle 365 days per year. I see a lot bicyclists breaking traffic laws. The most frequent traffic laws I see ignored are:
1) Failure to stop at stop signs.
2) Failure to stop and remain stopped at red traffic lights. 
The fact that these rules are routinely broken makes it difficult for law biding drivers and riders to predict behavior. This creates confusion and undoubtedly increases accidents. 
Solutions I support: 
1) Issue warnings and eventually tickets to bicyclists to encourage compliance to traffic laws.
2) Additional safety awareness education for ADULT bicyclist.</t>
  </si>
  <si>
    <t>Reduce the speed limits on High Injury Streets to systematically and rapidly drop death rates. It is proven by the data lower speeds save lives and speed limits can be changed quickly/cheaply/ on all 114mi of high injury streets.</t>
  </si>
  <si>
    <t>How to assess and understand areas that are not high-injury, but are high misses? 25th and Pillsbury, 22nd and Pillsbury are two intersections where I see almost accidents multiple times a day. as I walk, drive, or wait for the school bus. (Not trying to make those a priority, but if they have any significant date I thought I would throw them out there)</t>
  </si>
  <si>
    <t>#4 is the MOST important on so many levels. How, or even if, we enforce the rules is going to be the biggest driver in good habits.</t>
  </si>
  <si>
    <t>I don't know what this means. Do city employees regularly drive dangerous vehicles?</t>
  </si>
  <si>
    <t>Put in place more signs requiring drivers to yield to pedestrians.
Put in place signs that the motorist is entering a pedestrian zone.
Evaluate night lighting safe visual levels where pedestrians and motorists intersect.</t>
  </si>
  <si>
    <t>1.  Highly agree with reducing speed limits throughout the city and state.
2.  Make Central Avenue a 2021-25 CIP project.  Convert 4 to 3 lanes between SE University Ave and NE 26th Ave.  The timing is perfect with the planned 2 year closure of the 3rd Avenue bridge.
4.  Applaud that vision zero strategies will be applied to non-High Injury Streets.  Parkways are of particular concern where speeds are often above 30 mph, used as non-interruptive expressways and pedestrians are invisible.
9. Zebra crossings and pedestrian crosswalk signing needs to be expanded and made easier to apply for.</t>
  </si>
  <si>
    <t>1.  My observations are that school buses often drive faster than safe on neighborhood streets and would review how thorough school bus driver education is.  Also a concern with Amazon delivery trucks and Lift services.
2. Easier and less expensive LAB training and insurance for teachers and volunteers.
4.  Highly agree with applying automated enforcement for traffic signals and speeding.</t>
  </si>
  <si>
    <t>1. Need to address haphazard parking of scooters and bikes that are obstacles to pedestrian.</t>
  </si>
  <si>
    <t>Agree with using 311 for reporting.  Responding to the reporter is lacking in the current 311 process.</t>
  </si>
  <si>
    <t>- Secure a commitment from Hennepin County &amp; MnDOT that they will be as serious about improving streets in Minneapolis as the City is
- Remove beg buttons--all signals should include a pedestrian interval
- Study &amp; evaluate removing cars from the downtown city center
- Implement the Northside greenway and other greenways in the city 
- When engaging with community members, include best practices, evidence based solutions, &amp; what has happened in other cities so they can make more informed recommendations. People are smart--give them the information they need to participate more fully</t>
  </si>
  <si>
    <t>What is the specific, actionable plan for equitably &amp; fairly enforcing traffic laws? How will potential automated enforcement be sure to not disproportionately impact communities of color through geographic placement or punitive structures? What will enforcement oversight be like? Who will have power in enforcement decision making processes? Will community engagement about enforcement include information about the impacts of enforcement in other cities so folks can provide informed feedback? How is the proposed traffic enforcement unit related to Vision Zero? Who makes decisions and recommendations for officers in this unit? How do they report to City staff and the general public? 
Traffic law enforcement should be removed from this plan until those questions can be answered clearly with real world evidence-based support.</t>
  </si>
  <si>
    <t>Include a review process for whether SUVs and larger vehicles are truly necessary in the City's work fleet</t>
  </si>
  <si>
    <t>This section should include a plan for how this information will be communicated to the public in a way that is easy to understand</t>
  </si>
  <si>
    <t>- How much will these improvements cost? In order to advocate for fully funding this work through the budget process it would be helpful to know what resources are needed
- How are the strategies above ranked in relation to each other? For example, Safe Streets is the most important and most effective. This should be the most well resourced strategy</t>
  </si>
  <si>
    <t>I do not understand why reducing speed limits is the first strategy listed. It should be lower priority, in my opinion. You know that people drive as fast as feels right on roads, not according to the speed limit. I do support lowering speed limits, but I think the other strategies should be prioritized. I feel like it also is the most antagonistic strategy listed here, which will just make drivers angry and un-supportive of the other strategies. They already think there is a "war on cars", this will add fuel to the fire. I think it would be more effective to focus on design changes that make it less comfortable to drive fast.
I think #2 should be the top priority, specifically "rapidly". It is so frustrating how long changes take to implement when people are getting hurt and killed NOW.
I wish there was a more effective way for people to submit suggestions/feedback/problem areas. Reporting to 3-1-1 does not seem to do any good. If people felt that they were heard, and could see they had any sort of impact, it would cause a positive reaction and make them more likely to keep giving feedback. People using the streets every day have a wealth of information.
"The City will focus extra attention on addressing City owned High Injury Streets and collaborating with Hennepin County and Minnesota Department of
Transportation on High Injury Streets they own." - how will you address pushback from Hennepin County and MNDOT? How can the different entities work collaboratively? I was at a meeting about the President's Bikeway on Hennepin and we were told that Hennepin County did not support a protected bikeway, so it would just be buffered. 
Re: #7 - this definitely needs to be improved. For the project listed above (president's bike boulevard on Hennepin) the "next meeting date" is listed as May 2019. There is no information from the meeting held 9/30/19. Can meetings like this be recorded, available after the fact, and/or livestreamed so that folks unable to attend in person can still get the information that is shared at meetings? It would really expand the accessibility of meetings, since many people don't have time/ability to go to them, or have conflicts when the meetings are held.</t>
  </si>
  <si>
    <t>Incorporate more/better information for drivers about bicycles and pedestrians when they are going through driver's ed.</t>
  </si>
  <si>
    <t>Add: Ensure that City vehicle fleets do not block bike lanes, bus lanes, or pedestrian access - I witness this and find it hard to stomach. When this happens, it feels like the City doesn't care about following its own rules. Cops block bike lanes as well.</t>
  </si>
  <si>
    <t>I really hope that this action plan will help combat NIMBYism and pushback from drivers who may see bike/ped/transit improvements as taking away what is "rightfully theirs". I am really excited to see changes implemented rapidly, and for community engagement to continue to be high. Thank you for your work and for soliciting feedback on this plan.</t>
  </si>
  <si>
    <t>If you could actually enforce the speed limits, that would be great. I'm tired of city buses doing 40 mph on 42nd st E. It's kind of ridiculous that we have a 40,000 lbs vehicle driven by a professional driver doing 10 mph over the speed limit in Minneapolis.
We should not allow these large, heavy buses on our city streets. Most routes could be handled by a much lighter 10,000 lbs vehicle. All I see are empty buses headed to and from the light rail stations.
Please work with Hennepin county to reduce the speed limit on 42nd st east since it is a county road. Also, please work on enforcing the speed limit. 40 mph is a common speed for cars to be traveling on this road. Sometime during the winter, at night, I have seen cars who are clearly traveling at rates of speed as high as 70 mph. It is like a race track at 11pm at night during the winter. Enforce the speed limit, I can't stress that enough.</t>
  </si>
  <si>
    <t>-25 on arteries/parkways, 20 on residential streets, 10 in alleys would be fantastic.
-ENFORCEMENT of these limits. Cops don't seem to care, is it because they don't live here?
-I walk my dogs every day and I'm sick of motorists making my neighborhood and city a hostile and dangerous place. I live just SW of Central and Broadway. Thank you</t>
  </si>
  <si>
    <t>Why do we put bicycle lanes on major roads? We are just asking for cars to hit bikes. We should focus on bicycle boulevards on side streets and maximize a bicyclists ability to bike continuously without stopping on these bike boulevards. We can have bike/pedestrian bridges that cross over major road ways. This would minimize a disruption to traffic and allow bicyclists and pedestrians to safely and quickly cross over busy roads.</t>
  </si>
  <si>
    <t>You don't currently enforce the speed limit, pedestrian crossings, or red light violations, so what is the point of adding more laws?</t>
  </si>
  <si>
    <t>DO NOT REDUCE SPEED LIMITS. Lets get some traffic enforcement and enforce the current speed limit. The bump outs have not be effect in North and they take parking spaces away.</t>
  </si>
  <si>
    <t>Yes and yes....support off of this. Can you also allow officers to two cars of people who cause accidents, and don't have insurance or DL? That way they have go through the appropriate steps to get their car back.</t>
  </si>
  <si>
    <t>Please evaluate when you make changes? Did Penn N street redesign work? Houses being hit up and down Penn after the redesign.</t>
  </si>
  <si>
    <t>Public Safety Campaign!!!! Billboards.</t>
  </si>
  <si>
    <t>The state just passed a distracted driving law last year. Why don't you just work on stepped up enforcement of current laws and see the effect of these changes before going overboard with a costly program.</t>
  </si>
  <si>
    <t>These are OK</t>
  </si>
  <si>
    <t>Enforcement that should already be happening.</t>
  </si>
  <si>
    <t>YES YES YES to lower speed limits!!!!!  Especially near schools.  Please mark crosswalks by schools regardless of school patrols,</t>
  </si>
  <si>
    <t>#2 should be #1.  The city definitely has a role in supporting and resourcing walk and bike education for kids.</t>
  </si>
  <si>
    <t>data driven, yes.  But don't forget about common sense.</t>
  </si>
  <si>
    <t>We should increase lobbying for a change in state statute to permit camera enforcement of speed limits and red lights and then implement camera enforcement as quickly and broadly as possible.  
We should specify that community engagement is to identify safety concerns and educate community members, not to put safety up for a community vote.  The council and the city need to take responsibility for safety.
We should identify all potential 4-3 lane conversions and all potential lane narrowing and implement them via paint and temporary barriers as soon as possible.
Vision Zero should also incorporate strategies for addressing the long term health effects of car pollution.</t>
  </si>
  <si>
    <t>We need a strategy for holding individuals, especially drivers, accountable.</t>
  </si>
  <si>
    <t>Add a strategy for reducing vehicle miles driven by the City's vehicle fleet.  The best car safety strategy is to reduce our dependence on cars.</t>
  </si>
  <si>
    <t>Central Avenue is identified as a Vision Zero High Injury Street and needs to be designated as a 2021-25 CIP project request.  Additionally, it should be a priority to connect the bike lanes on Central Avenue, incorporate bump outs, and do a 4-3 lane conversion.</t>
  </si>
  <si>
    <t>Narrow streets as it becomes time for their reconstruction.
remove street parking in support of bus only lanes.
instate a month long closure to motor vehicles at all intersections that someone is injured at.</t>
  </si>
  <si>
    <t>we need sensor-based Traffic cameras!</t>
  </si>
  <si>
    <t>I am very concerned how so many incidents appear to be centered on Hennepin County roads.  Short of getting the City to acquire exclusive control of these roads, Minneapolis needs to push Hennepin to do the right thing and prioritize humans before machines.</t>
  </si>
  <si>
    <t>Thank you for the hard work on this project. I love and fully support these strategies.</t>
  </si>
  <si>
    <t>Please make sure that all future road designs incorporate Vision Zero. It seems like drivers will drive to the comfort level of the road design, almost regardless of their training/education.</t>
  </si>
  <si>
    <t>I recently sat in on a neighborhood meeting discussing Vision Zero. I can’t say how happy it makes me to see the city taking this on. As someone who loves bicycling and walking around I love this ideas. The only issue I have is the idea of having cameras that watch and ticket for speeders. I believe it’s not a good use of public funds not does it encourage a trust between the local government and the residents.</t>
  </si>
  <si>
    <t>Any changes in traffic speeds should be accompanied by enforcement and we need a traffic control division in our police department.</t>
  </si>
  <si>
    <t>Once again traffic enforcement at strategic problematic intersections is the way to go. St. Paul used traffic police working with the traffic engineer on specific areas to garner good results. If you make rules without enforcement you are just making a political statement but not achieving anything .</t>
  </si>
  <si>
    <t>The problem is congestion on highways causing more traffic on city streets.  People are tired of sitting in traffic all the time. The city of Minneapolis is continually trying to drive vehicles away from Minneapolis. So making the roads skinnier makes the traffic heavier making for more angry people in a hurry causing more people late so they try to find alternate route through neighborhoods speeding to try to make up time.  Wider roads to allow for the amount of traffic is necessary to help people get to work etc. The city is moving in the wrong direction. More population mean more vehicles regardless what the city wants. People will continue to drive regardless of the city does to the roads. You all need to accommodate the traffic not make it harder to navigate.</t>
  </si>
  <si>
    <t>I love the idea of getting people away from cars for as many trips as possible. Minimizing how often people are in cars is the biggest step toward safer streets. Some people won't want to move to alternative means of transportation, in which case creating a barrier or burden for operating vehicles seems like the next best solution.
In order to make the roads safer for when people do use their personal automobiles, reminding motorists that pedestrians exist can be done by making the spaces they operate their vehicle not feel like "car spaces". Adding grass, trees, sidewalks, etc. can be reminders that they are operating a vehicle in a city, not on an interstate.</t>
  </si>
  <si>
    <t>For younger (and older) people to feel like they belong on the road, group rides led by instructors might make them feel safer.</t>
  </si>
  <si>
    <t>Not entirely sure which vehicles are being referred to in this section.</t>
  </si>
  <si>
    <t>Open data is key for hobbyist or retired professionals to potentially find unknown attributes in problem areas. Low traffic with high accident counts may be from some unobserved effect.</t>
  </si>
  <si>
    <t>I support vision zero.</t>
  </si>
  <si>
    <t>What are you doing to reduce the vehicle speed on North Second Street between North Plymouth Ave. and North Third Ave., 55401?  They are using this as a direct cut-off instead of using North Washington Ave. and someone is going to get hit.  I'll bring this up again to Council Fletcher since what I was told earlier that if I want the speed limit changed it would have to go to the county.  If the county turns it down, then they have the right to raise the speed limit.  THIS IS ASININE IN A MODERN SOCIETY.</t>
  </si>
  <si>
    <t>I support all of these strategies, especially reducing speed limits and supporting transportation options that reduce driving. I would love more rapid bus lines. I usually ride a bike but recently took the A line and was amazed at how pleasant it was. If there were more lines like this it would be easier to opt for public transit on bad weather days, instead of always riding my bike. 
I would also like to see pedestrians prioritized when it comes to street crossings. Just this morning a car had to come to a screeching halt when they noticed me in the crosswalk (they were turning left), and then honked at me for being there. I had a walk sign. Unfortunately that behavior is far from unusual. 
I support any strategy that makes streets feel more like they're made for humans, and less for cars. Most streets feel like they were designed for cars and cars alone, and that leads to entitled drivers who become upset whenever anyone else occupies "their" space.</t>
  </si>
  <si>
    <t>I have concerns that enforcing traffic laws will not be done equitably.
I like the idea of expanding education, but at the same time, people tend to drive as fast as they feel they can. I think education should come second to street design improvements.</t>
  </si>
  <si>
    <t>Can you also keep city vehicles from parking in the bike lanes?</t>
  </si>
  <si>
    <t>I'd like a tool that people can use to report safety issues. There are so many incidents that don't get recorded because they don't warrant a call to the police.</t>
  </si>
  <si>
    <t>I can't wait for Vision Zero strategies to be enacted. I hope they don't get watered down.</t>
  </si>
  <si>
    <t>Very good plan - clear, specific, &amp; thorough - short-term &amp; beyond - good description of how Plan is addressing priorities.  Thank goodness Minneapolis has excellent Plan for our critical safety needs!!</t>
  </si>
  <si>
    <t>I have lived in several cities. I moved here in 2015.  I have been horrified by the number, types, errors, injuries, deaths, daily observations of unsafe choices, speeding-up in order to run traffic lights, ridiculously unsafe cars, babies in strollers ignored in crosswalks, seen several School Buses running through stop signs - while driver clearly NEVER even looked up from their obvious cell phone, no apparent awareness of driving rules, e.g., right of away for cars &amp; bikes &amp; PEDESTRIANS, no car lights on IN DARK (just drive on East Lake Street any day!), &amp; cars driving for blocks in BIKE lane. I could continue.  THEN I LEARNED THAT WE DO NOT PROVIDE EDUCATION!!  I am SO appreciative  &amp; relieved to see that education is very well addressed in Plan. Each point, above, is CRITICAL.</t>
  </si>
  <si>
    <t>YES! SO NEEDED.Planners are doing a first-rate</t>
  </si>
  <si>
    <t>The Vision Zero planners are doing a first-rate job on this - data &amp; research are terribly important.</t>
  </si>
  <si>
    <t>Planners have included the needs of all people, Vision Zero is doing a fine job of engaging our citizens, and, I think, our people are feeling heard &amp; are seeing benefits already.  Thank you!!</t>
  </si>
  <si>
    <t>Our speed limits and the design of our streets--especially thoroughfares in areas of concentrated poverty--need to change. It's especially compelling to see the data about how the likelihood of injuries or fatalities increases significantly when you go from 20 to 30 to 40 mph. Please reduce speed limits and make infrastructure changes that slow traffic down so that people can get around safely, especially if they aren't in a car.</t>
  </si>
  <si>
    <t>All of these strategies are important. I'm especially intrigued by the idea of automated enforcement, which seems like it would be a more fair/equitable approach.</t>
  </si>
  <si>
    <t>This plan and all of its strategies are crucial! I live with my husband and preschooler in an area of concentrated poverty and have a firsthand glimpse into the types of roads and driving behaviors that are leading to higher injury/crash rates. 
My home is surrounded by Lake Street, 28th Street, Chicago Avenue, and 10th Avenue--many of these are overbuilt thoroughfares with cars that speed, making it scary to even cross the street. These streets have made me second guess my decision to live where I live on numerous occasions and I don't know that I'll ever feel comfortable with the idea that one day my child will cross them to go to school or the park. A LOT of people live on these streets, and the largest elementary school in the state is between 26th and 28th. The fact that they're wider than they should be and built to encourage speeding and moving quickly in a car from point A to point B is a big problem. Something needs to change and I'm confident that Vision Zero is a big step in the right direction.</t>
  </si>
  <si>
    <t>Speed limits should not be reduc ed. 30 mph is very acceptable in a metro of this size. Enforce the current speed limits with traffic control, although this is difficult because the City and Council and anti-police and anti-enforcement. Drivers don't heed the speed limit now, but if enforced, a change might be made. Reducing the speed limit won't work. It's funny that the plan suggests cost-effectiveness.</t>
  </si>
  <si>
    <t>One-half of pedestrian and bicycle deaths are the caused by the inappropriate action of those parties, especially involving intoxication. Widespread communication and marketing efforts to those communities will not change the behavior of a few. Schools and mostly parents are responsible for driver education -- not the taxpayers. Likewise the youth walkers and cyclists --educ ate the parents to educate their children. Try enforcing jay-waling statute, especially downtown, which includes high-incidence streets. But, the police would be ticketing, primarily people of color so that cannot be done. But as your draft establishes, these are the population most impacted by such crashes. If you really want change, enforce the laws for All breaking traffic laws.</t>
  </si>
  <si>
    <t>This is a boondoggle creating a large and expensive bueracracy. The number of deaths and injuries are low compared to other same-sized cities.</t>
  </si>
  <si>
    <t>Enforcement is key and the best way to address. Technology to cite speeders and red-light runners is the next and the best ROI.
I worked for years at the Minn. Dept. of Public Safety and helped develp and launch Toward Zero Deaths progarm, which has been embraced by many cities and counties. Minneapolis seems to want to have to re-invent the wheel and create tremendous investments in marketing, et al, for material that already exists.
This plan seems overall to have been developed by cyclists who want people to abandon their vehicles. Short-sighted and self-serving.
And typically in City of Minneapolis fashion, there is no suggestion as to cost or budget of implementing elements of this plan.</t>
  </si>
  <si>
    <t>I don’t support a city-wife speed limit of 20 mph, or similarly slow speeds. This is fine for residential neighborhoods, but unreasonable for thoroughfares and roads like Hiawatha Ave.</t>
  </si>
  <si>
    <t>I think these are all great ideas, and I like that some of them are easy (relatively speaking!) like reducing speed limits. Personally, I would support a citywide 20 mph limit. I would also like to see pilot programs of banning cars on select streets. Recently, New York City banned cars on a major east-west thoroughfare. The traffic was not transferred to other streets, and bus wait times went way down.</t>
  </si>
  <si>
    <t>I agree with points 1-3, but do not support more policing of our streets. In my opinion, streets should be impossible to speed on due to their very design.</t>
  </si>
  <si>
    <t>Building a comprehensive network of truly protected bike infrastructure built to Dutch standards would yield a dramatic improvement in bike safety and yield a noticeable modal shift towards biking. On high injury streets especially the city should seek to implement high quality bike and pedestrian infrastructure before the street is due for a full reconstruction. Additionally, I applaud the idea of working with the county to change the configuration of 4 lane roads to 3 lane roads. Three lane roads often work better for traffic flow, are easier to cross, and provide more space for pedestrian and bike infrastructure.</t>
  </si>
  <si>
    <t>Increased enforcement of parking laws with regards to bike lanes and utilizing cameras to enforce speeding would significantly help.</t>
  </si>
  <si>
    <t>I support the emergence of new alternative transportation technology such as scooters and electric bike share. Invest in equipment to better plow and maintain sidewalks and bike lanes.</t>
  </si>
  <si>
    <t>While I strongly support the recommendations of this plan the real test of whether the city is serious about eliminating traffic deaths and injuries and increasing alternative transportation will be how aggressively the city funds and otherwise pursues the strategies contained in this plan. It is imperative that the city drastically increase the funding available to pursue these strategies.</t>
  </si>
  <si>
    <t>1. Speed limits should only be reduced on residential streets and parkways. Thoroughfares, commercial areas, and highways/county roads should not have the speeds reduced. Additionally without adequate enforcement reducing speed limits is pointless. 
2. Safety improvements are a good idea, I hope this can include improved pedestrian and bike crossings. 
3. Incorporating safety improvements is a good idea, hopefully this will include safe crossing for foot and bike as well traffic calming measures. 
4. Equitably with Minneapolis is usually race based, but I would suggest improving infrastructure to be ADA compliant since it affect those with disabilities by far the most, and improvements should also be prioritized around transport. 
5. Traffic signals should prioritize safety first and then the traffic flow. No other city goals. 
6. Community engagement is important but it should only include Minneapolis residents. 
7. Communication funding should not include any funding for outside consultants, any engagement or education should be done by current public employees or not at all. 
8. Supporting transit is important especially pedestrian access to the light rail and bus lines. Also reducing crime on and around transit should be a priority especially bike theft.
9. Evidence based treatments is a good idea, decision should be based on international best practices at first instance and outside consultants should not be hired.</t>
  </si>
  <si>
    <t>1. Driver's and traffic safety education is pointless. The driving test in Minnesota needs to be made substantially harder and a penalty point system needs to be introduced so bad drivers are banned from driving and have to attend mandatory traffic courses to have their licenses reinstated. 
2. Walking and bicycle education for youth is a good idea. 
3. Communicate to built a traffic safety culture is a waste of money, a lack of enforcement and bad drivers from out of city limits cause issues - something the city has no power over. 
4. This is a very dangerous statement. The fairest way of enforcing traffic law is to give those who break traffic laws tickets. Strategically enforcement should focus resources on the most dangerous places and times. Additionally park police should do more enforcement on the parkways.</t>
  </si>
  <si>
    <t>Spending money on the city fleet outside of when a new vehicle needs to be purchased is a waste of money. There seems to be little evidence that city vehicles are more likely to be involved in traffic accidents and it would be cheaper to take away employee driving privileges for employees who engage in dangerous driving behavior.</t>
  </si>
  <si>
    <t>A data driven approach is good, that data should be published quarterly to the public. Civil servants and the council should have to answer to a board of residents for unsatisfactory results every quarter.</t>
  </si>
  <si>
    <t>I cannot stress the importance of enforcement of traffic laws enough. There have been numerous incidents of people without valid licenses killing people in North Minneapolis and Lake St. In the name of equality when it comes to tickets for low level driving offenses the city council has made this city substantially more dangerous for pedestrians, especially those who are disabled or live in poor areas.</t>
  </si>
  <si>
    <t>6 good idea
9 good idea
All of the other stategies seem like a waste of taxpayers money. We need more law enforcement, not silly changes to the streets.</t>
  </si>
  <si>
    <t>1. Expand what? Hopefully not costing taxpayers money
2. That should be in every public school curriculum, not extra costing programs. Children's education needs to start in school We pay too much for this to be an issue. 
3. Waste of money. NOBODY that is a bad driver will go to these programs. Dont waste taxpayers money
4. Everyone should be treated the same. Respect law enforcement and obey the law.</t>
  </si>
  <si>
    <t>1. What new tech is a need for the city. Please do not waste taxpayers money on things that are not needed.</t>
  </si>
  <si>
    <t>1. This should not be a problem, its 2019 this should have been timely 10 years ago
2. Please do not waste money on this program.</t>
  </si>
  <si>
    <t>All of the statistics are 3-4 years old. There is no reason we should be running programs off of old data. Also This draft seems like we are just looking for ways to spend money, all of these issues can already be solved with current programs. Please do not waste taxpayers money. Work on cutting taxes instead of spending money for political gain.</t>
  </si>
  <si>
    <t>Love all of this, but for cyclists specifically, please focus more on protected lanes.</t>
  </si>
  <si>
    <t>Education is key, and adding city wide campaigns via bus adverts or other to disseminate safe driving habits would be helpful.</t>
  </si>
  <si>
    <t>This sounds great</t>
  </si>
  <si>
    <t>Make sure police do not turn away cyclist trying to report incidents. I’ve heard it before that police sometimes don’t show up or refuse to write a report because the cyclist wasn’t injured enough.</t>
  </si>
  <si>
    <t>All of this is great, and I look forward to seeing these ideas implemented</t>
  </si>
  <si>
    <t>Highrise residents strongly support reducing speed limits. 
The 5,300 residents living in MPHA's 42 highrises are mostly older adults and/or people with disabilities. Speeding cars, cars not stopping for them, not enough time to cross streets safely are common concerns. Traffic lights could be adjusted to allow more time to cross streets.
Public housing highrises are all located on or very near the high injury streets. No highrise is more than 3 blocks from a high injury street. Speed limit reductions and quick roll out of safety improvements on high injury streets are really important for residents. One quick improvement could include  temporary bollards to narrow street crossing distance for residents. On 3-4 lane roads a refuge in the center is very important for elders, many of whom move more slowly and need space to rest.
Highrise residents ask to be actively engaged in implementation of this plan, especially when the city will be making improvements on high injury streets near highrises.</t>
  </si>
  <si>
    <t>Many drivers speed. Even when the speed limit on city streets is reduced, this will likely still be a problem.  We support automated traffic enforcement.</t>
  </si>
  <si>
    <t>Safe streets for highrise residents also include better snow and ice clearance - falls are a safety concern, even if they are not included in the crash data.</t>
  </si>
  <si>
    <t>Reduce speed limits **below 20**. Vehicles are too dangerous at 25 or 30.</t>
  </si>
  <si>
    <t>Use cameras for automatic speeding tickets/running through stop signs!</t>
  </si>
  <si>
    <t>This is awesome! We need more protected bike lanes, more bumpouts, lower and better enforced speed limits, and road diets on dangerous corridors. Thank you!</t>
  </si>
  <si>
    <t>Lowry Ave. N.E. The sidewalks are so narrow, the cars speed, and run red lights consistently.  There is no traffic enforcement.  If a person happens to step off the curb, you are dead.</t>
  </si>
  <si>
    <t>Educating people about the laws and enforcing them is so important. Laws and signage have changed over the years.  People NEED to be reminded about the basic driving and walking rules we learned when we were 15 and a half.</t>
  </si>
  <si>
    <t>Better and more lighting in N.E. neighborhoods. Our neighborhoods deserve more and better lighting.  Some areas lights are non existent.  Example:  There are NO STREET LIGHTS, on New Brighton BLVD. from St. Anthony Parkway to the Quarry.  I had to walk down that street, from The Dairy Queen, to The Quarry...and for about a mile, opposite the Cemetary....it is PITCH BLACK!  How does this happen, in a residential neighborhood, along New Brighton Blvd.?</t>
  </si>
  <si>
    <t>I would like to see the city do research on the speed and running of red lights, to implement better traffic calming areas, for Pedestrian safety.</t>
  </si>
  <si>
    <t>Enforcement of people running red lights and speeding are practically</t>
  </si>
  <si>
    <t>The ultimate goal should be to move toward a state where “roads” are not considered the domain of motor vehicles and all other modes of transport are interlopers. 
Many of the required changes are behavioral. And these types of changes will not come about quickly enough without significantly increased enforcement of existing laws. We need more cops on the street and the cops out there should be issuing more tickets, more use of automated enforcement (photo cops), and increased ticketing of law violating bikers and pedestrians.  Currently, there are no repercussions for traffic law violations, and the result is mayhem and casualties on the streets.</t>
  </si>
  <si>
    <t>Driver training needs to address bike related issues in a practical way. Drivers who don’t also bike have zero knowledge of what its like to bike in traffic, and therefore are unable to “share the road” in a safe and practical way.</t>
  </si>
  <si>
    <t>I am not in favor of bump-outs. In my experience, they can force the turning vehicle to cross over the centerline of the street being entered, thereby increasing the chance of a collision with opposing traffic. The problem only gets worse for larger vehicles such as trucks and buses.</t>
  </si>
  <si>
    <t>I support these strategies, however I am doubtful that lasting change can be created with the lack of budget provided from the City of Minneapolis in an attempt to attain these goals.</t>
  </si>
  <si>
    <t>I'd like to emphasize the importance of using street design, not enforcement, to  reduce the likelihood of injury or death on the most dangerous streets of Minneapolis.</t>
  </si>
  <si>
    <t>Measuring safety data of micromobility solutions is important, but even if it is determined that they are dangerous, reflect on why the current infrastructure makes them so, rather than assuming it is an inherent feature of the means of transportation.</t>
  </si>
  <si>
    <t>I support using data to prioritize the most dangerous streets and intersections within Minneapolis, and additionally believe that regular evaluation of progress on the goal of Vision Zero will be critical to the program's success.</t>
  </si>
  <si>
    <t>Make it 20! Make it 20! Make it 20! I am hoping you will reduce the default speed limit for the entire city to 20 mph. It may be tempting to follow the Seattle model which gives the illusion of a city wide speed limit reduction while maintaining corridors of speed and bifurcation. When speeds are over 20 people cannot safely walk or travel around cars and buses and they certainly aren't encouraged for instance to walk from one side of Lyndale to the other. Neighborhoods are chopped up as much by high speeds as they are by high-ways. I understand you've mandated language regarding following your traffic engineers but people you must realize, your engineers included, that there is a mountain of safety data related to Vision Zero showing that the fastest speed limit is 20 mph. Better 20 kph. But 20 mph is the fastest speed at which people have a reasonable chance of not getting jacked up. Also, we're going to have autonomous vehicles whether we want them or not. Do we want them going over 20 mph? No. Physics applies at all times. It simply takes too long to brake at any higher speeds to justify making some exception for the robot future. Make sure our streets are slow and steady and safe. It's good for people, bikes, cars and even buses, because buses that don't have to start and stop as hard with speed fluctuations will run smoother and with less stress trying to merge with cars moving 30 or even 25.</t>
  </si>
  <si>
    <t>The best driver education is setting a consistent speed limit and advertising it everywhere. I actually think that if you make the default speed limit 20 mph and put signs up reading "Welcome to Minneapolis, we drive safer" and show the speed limit people will get it. Also traffic cameras are the wrong solution EXCEPT ON HIGHWAYS! Single lane roundabouts are the answer.</t>
  </si>
  <si>
    <t>Use IoT to turn every city vehicle into a road "governor" where unless there is an emergency, all vehicles will travel no faster than the default speed limit. This would be so much easier to implement and enforce if the default limit were set at 20 mph for the entire city rather than confusing corridors of 25 and 30 and then certain neighborhoods set at 20.</t>
  </si>
  <si>
    <t>Always use data and use data other countries have already validated!</t>
  </si>
  <si>
    <t>Make it 20!!!!!!!!!!</t>
  </si>
  <si>
    <t>30mph consistently on city streets is safe. What is not safe are drivers who don’t obey traffic laws. Lowering the speed limit will not change the behavior of lawless drivers.</t>
  </si>
  <si>
    <t>Once again Minneapolis fails to see the bigger picture. Doing things like reducing lanes, dropping speed limits and adding bump outs are simply adding deterrents to already congested streets. This approach is nothing short of an overreaction and could actually lead to an increase in pedestrian injuries as stressed commuters (drivers, bikers or walkers) make hasty or erratic decisions (maybe your analytical approach should look into how pressure forms in a bottleneck). While ultimately failing to address or even acknowledge the real problem: motorists, cyclists and pedestrians all need to be better educated on the rules of the road and have some respect for one another rather than the classic Minnesota passive aggressiveness that runs rampant.</t>
  </si>
  <si>
    <t>Again much of the onus is placed on drivers, yet I constantly see infractions committed by each party. It is not uncommon to see a bicycle turn in front of approaching traffic without signaling while completely ignoring any type of stop/yield sign. It unfairly punished those of us who have taken the time to educate ourselves in proper commuter safety practices. Point 2 is great but it needs to extend beyond youth as there are many adults who seemingly have no clue what the rules of the road are.</t>
  </si>
  <si>
    <t>This portion really lacked clarity.</t>
  </si>
  <si>
    <t>Data driven approaches are great in theory but they often fail to acknowledge the human element. Said data also needs to be interpreted correctly which, after reading through this proposal, I have my doubts. Likely it will be use to promote an agenda rather than implement any methods that actually get results.</t>
  </si>
  <si>
    <t>The best thing I can say is that this is an issue that needs to be addressed. However as currently constructed the approach is all wrong and nothing short a waste of taxpayer money. Its blatant one sidedness shows a clear lack of understanding of the situation; which, unfortunately mean no progress will be made.</t>
  </si>
  <si>
    <t>The items seem reasonable, but also quite vague other than reducing speed limits, of which I am in favor. A specific action, for example, would be clearly marking *every* intersection, so pedestrians can safely cross. Pedestrian safety and equity seem to be wanting and is not clearly reflected in the survey. I would have expected more there. 
It's also unclear how county roads like Lyndale Ave will be treated. Between Franklin and Lake S, it's highway-esque and it's an impediment to furthering walkability.</t>
  </si>
  <si>
    <t>In the last 5 years, traffic has gotten worst and its causing people to drive more erratic.  When will we see data that shows these changes are making our streets safer?  These traffic calming strategies are causing more road rage and longer trip times.  Show proof it is working as designed.</t>
  </si>
  <si>
    <t>REQUIRE driver education tests every 10 years.
NO automated traffic enforcement.</t>
  </si>
  <si>
    <t>Fix the potholes on every street first, then let's talk upgrading vehicles.</t>
  </si>
  <si>
    <t>Please display regular reports of the data showing Vision Zero is helping.  It takes me an extra 10 minutes to get home from work in the last 5 years and I'd like to be shown proof that these traffic calming changes are making a difference.</t>
  </si>
  <si>
    <t>NO automated traffic enforcement!  NO mass government surveillance!</t>
  </si>
  <si>
    <t>There needs to be a policy dictating that police cannot conduct chases in residential neighborhoods.</t>
  </si>
  <si>
    <t>Nothing will help unless you enforce.  There has been little to no enforcement of existing laws and ordinances.  Enacting slower speed limits will not help without enforcement, so let's start with strict enforcement of 30 mph, AMD see what happens.  And let's enforce bicycle behavior as well -- red lights, lights at night, not riding in sidewalks in commercial areas or major thoroughfares, etc.</t>
  </si>
  <si>
    <t xml:space="preserve">I manage Nightingale and have worked there, at the corner of Lyndale Ave S &amp; 26th St., for more than 6 years. I drive in that area almost daily and spend time working on the patio and sidewalk at all hours of the day. Our corner is home to French Meadow/Blue Stem, CC Club, Common Roots, Nightingale, the Bulldog, other small businesses, and our new Aldi. We have tons of foot traffic and three of us are open until 2 am.
I have reached out several times over the years, to the city &amp; Lisa Bender's office, about safety concerns. We can't wait any longer for some changes. Our friend, a DJ at Nightingale and a man I've know for 20 years, was hit by a car crossing the street this past Saturday night and is currently on life support at HCMC. He is one of many pedestrians  I've seen lying in the street between 25th and 28th, after having been hit by a car, not to mention countless vehicle accidents, including a school bus on the first day of school two years ago.
Speeding is definitely our biggest issue, as people are allowed to reach speeds of 40+ mph going through our intersection. It often feels like they're going 60. I have long believed we need lights at 25th and 27th, as I can list countless accidents I've personally witnessed and heard about at those streets (where there are businesses they are crossing on foot or turning unsafely in a vehicle to patronize) as well. I imagine the traffic lights could be timed to keep speed down if they were there. Currently, drivers have 2 blocks or more to build up speed if they hit a green light at our corner. The other biggest danger I feel are northbound cars on Lyndale who dart around, often times aggressively, cars turning left at 26th. It feels inevitable that one of them will fly off the road into our sidewalk /patio some day.
Please come visit our corner/street and observe for yourself. I would love to meet any of you there to talk about it (something I've requested before). Here is my laundry list of problems/solutions, many which could be implemented almost immediately to improve safety. 
-The huge street lights at the intersection have been on all day and then shut off at night ever since the Rex 26 project finished. It is so dark once the sun goes down. I submitted an online form today and have called 311. I wish I would have done this sooner. In general we need more lights on the streets and sidewalks from our intersection to Franklin, to Nicollet, and to Lake Street. This is something we asked for years ago. These are paths our patrons walk to other businesses regularly. They are dark and dangerous and there have been many incidents of often violent crime.
-We need much better street paint and pedestrian crossing lights at Lyndale &amp; 26th to indicate to drivers they are crossing though a heavily trafficked pedestrian area. If you can't put up traffic lights at 25th and 27th, there should at least be pedestrian crossings like the one we just got by my house at 47th and Xerxes Ave S. with bright yellow poles/street paint and flashing lights. I'm curious why Hennepin has a traffic light at every street but we have these gaps at every other street?
-We have always needed, and need more than ever with the Aldi traffic, a left turn arrow for northbound cars turning onto 26th (a one-way going west). Cars swerve around them so fast. Often times there are Ubers dropping people off, people parking, and double parked delivery trucks, on the other side of the intersection. They get honked at in rage. Keeping traffic in the center lane would be ideal (although cars turning left into Common Roots parking lot will still be and have been in danger). 
-Regarding the above, I would like barriers put up at the corner of the sidewalks on our corner (NE) and the CC Club corner (SW) to protect us from cars who could loose control and leave the road.
-There should be "no turn on red" both for westbound cars turning right from 26th onto Lyndale and for southbound cars turning right onto 26th St. So many pedestrians and bikes have been hit over the years by cars making these rights. Plus they both turn across the bike lane (that does not belong there because it's too dangerous!) This seems like something you could do right away.
-Currently, as you approach Lyndale driving west on 26th, there are 2 lanes. After you pass through the intersection there is only one lane without any warning or indication that the left lane ends. This left lane should be designated clearly as a turn lane only for cars turning left onto Lyndale. I have seen very close calls with pedestrians due to the confusion. 
-We need better signage for especially southbound traffic on Lyndale indicating there is no left turn on 26th because it is a one way street. At least once a week I see a car turn and drive the wrong way down that road, usually at night.
-Last, and I'm not sure what if anything can be done by the city (I'll be contacting them as well), Lyft/Uber drivers should be required pick up and navigate their passengers directly from and  to the front doors of their destinations, not pick up and drop them where they have to cross busy streets, often while out drinking drinking. Our friend who was hit on Saturday was out with friends for a 40th birthday celebration at the Gastoff. They took an Uber to the Bulldog, but it   dropped them off directly across busy Lyndale from their destination at 1 am. Yes, our friend should have walked down to the crosswalk, but he didn't and the car that hit him was going fast and didn't see him until it was too late. 
Please don't make us wait any longer for some changes. If you need more incentive, talk to the emergency responders and police who are called to our corner and stretch of road so regularly. You have the power to do something before more lives are lost.
Thank you for your immediate attention, 
</t>
  </si>
  <si>
    <t>What do you think about lowering the speed limit on most Minneapolis streets? Answers:
It’s good idea
I think lowering the speed limit would be helpful.
It is a very good idea, because that way we will receive accidents
I believe that is a great idea. However the speed limit should not be too low. That way people can drive safe.
Great idea
It’s okay but you will get to place a lot slower
Should just stay the same
I think it would lower the possibilities of getting hurt while driving.
I think it’s a good idea
It make sense but it could increase traffic time and decrease general productive
I think 20 is too low but maybe I could accept 25-30
It’s a good idea
Beautiful idea
Yessssssssssssss
I think it's a good idea
Safe but boring, i rather just keep as it is
It’s good
Good around schools
On side streets it won’t have much of an effect as people naturally slow down
Lower 30 to 25
I think lowering speed on streets is a good thing
people will still speed
it’s ight. lake street and cedar riverside need to be lowered tho cause them damn somali uber drivers
It’s ight people are still gonna go over the speed limit regardless
Depends how much The speed will be lowered.
No
10 mph
That’s good idea
It would be good in some areas
I think that it’s a good idea
I would agree, but some fast streets are still needed sometimes.
okay
It’s ight
👍
Keep it 30 but in school areas 20
Around school</t>
  </si>
  <si>
    <t xml:space="preserve">What do you think about Minneapolis using automated camera traffic enforcement?
Good idea because it might lower amount of crashes
It would be helpful as well
Is a good idea
I Like this idea because people will be more careful and not pass red lights.
That’s quite helpful and useful
Bad idea
You goooodd on that boss
I think it’s good idea to have an eye on the streets.
It’s a good idea
Yes yes do that I'm surprised we don't do that already
This would be a great idea and would really make people think twice before running lights and speeding
It would be a great idea because most people so stupid things
Good but now I can’t cheat
It’s good idea
It's good idea
Eh
Get those fools
Increasing the speed an high ways
I don’t think the government should be able to monitor citizens through cameras. It’s an invasion of privacy
Smart but I might get caught
No my Tesla 😭
b***hes won’t pay bro
Nope it’ll create more conflict
NO Gonna create issues between city of Minneapolis and it’s residents.
HELL NAH
NOOOO
Best  way to deal with fools
It’s gonna suck
It’s good.
Nope
👍
Bull shit
It’s a good thing
If you going over by like 20 it should be a problem
</t>
  </si>
  <si>
    <t>More visibility for drivers! Some ideas:
-More parking spaces to avoid busy streets. Live every 3 or so blocks, so people can be near where they have to go.
-Sheltered sidewalks to protected pedestrians from freezing or heated temps. Like some kind of hallway, skyways!</t>
  </si>
  <si>
    <t>On behalf of AARP Minnesota’s more than 660,000 members, we write to submit comments on the
draft Minneapolis Vision Zero Action Plan 2020-2022. AARP is a nonpartisan, nonprofit, nationwide
organization that helps empower people to choose how they live as they age, strengthens communities,
and fights for the issues that matter most to families, such as healthcare, employment and income
security, retirement planning, affordable utilities and protection from financial abuse.
AARP applauds the efforts of the City of Minneapolis and its stakeholders in developing a
comprehensive plan to guide the City’s Vision Zero goals. We appreciate the focus on equity and
reducing disparities. However, we believe the proposed plan would improve by including attention to
the needs of older adults given the rapid growth in this age group’s population. The plan should include
relevant data and set goals to meet the needs of the older members of our community.
By 2030, one in five Americans will be age 50 and older. It is critical that communities address their
range of needs now. According to AARP’s 2018 Home and Community Preferences survey, nearly 80% of
adults age 50 and older want to remain in their communities as they age. In large part, this will require
creating more livable communities for people of all ages with safe, accessible transportation options
(with particular focus on the needs of pedestrians) and amenities people want within walking distance.
Given the critical importance of transportation safety in our communities, AARP strongly supports the
concept of Vision Zero. We appreciate the opportunity to comment on this important matter.
We believe that the city of Minneapolis is on the leading edge of ensuring that it’s a city with active
places where residents of all ages can participate fully. We commend you for the comprehensive draft
Minneapolis Vision Zero Action Plan 2020-2022 and look forward to our continued engagement.</t>
  </si>
  <si>
    <t>I am writing to comment on one of the strategies in the draft Vision Zero Action Plan
that is currently out for public comment. My comments are on Strategy 1 - Reduce
Speed Limits. The strategy states that Minneapolis will analyze, determine, and
implement new speed limits on city streets and will partner with Hennepin County and
the Minnesota Department of Transportation (MNDOT) to implement new speed limits
on county and state roads.
I do not support reducing the speed limits in Minneapolis because there is no data to
support that existing speed limits are the cause of the increase in deaths and injuries in
crashes on streets (and county roads and state highways) in Minneapolis. In addition,
reducing existing speed limits will frustrate drivers and could reduce the efficient
movement of traffic.
The draft plan lists 5 unsafe behaviors that lead to the most severe or fatal crashes: (1)
driving while intoxicated (DWI), (2) distracted or inattentive driving, (3) running red
lights, (4) making unsafe turns, and (5) speed. Speed is only one of the listed causes,
and the plan does not state that it is speed at the existing speed limit that was the
cause of the crashes. If speed were the cause of the crashes, I suspect that it is speed
over the existing speed limit combined with one or more of the other listed reasons.
Speed is an enforcement issue, not a reason to lower an existing speed limit.
The action plan states that streets with higher speed limits generally are more likely to
have severe and fatal crashes. But the streets showing the largest number of crashes
with severe or fatal injuries are in downtown and on selected corridors, all of which
generally have a 30 miles per hour (mph) speed limit — the same speed limit that is in
other areas throughout the city where severe or fatal crashes are lower. This would
suggest that there is no connection between the existing speed limit and the increased
crashes. Rather, it is more likely that the problem is the volume of traffic combined
with distracted driving, DWIs, speeding above current speed limits, making unsafe
turns and/or running red lights. This situation is not solved by reducing the existing
speed limit. Rather, it is an issue of enforcement of existing laws.
Reducing speed limits lower than the existing speed limit, even if limited to the areas
with larger numbers of crashes, will only frustrate drivers and not solve the underlying
problem. In addition, it could have the unintended consequence of reducing the
efficient movement of traffic on streets and county roads that are already burdened by
a large volume of vehicles. It makes no sense to frustrate drivers and reduce traffic
flow when reducing existing speed limits will not solve the problem of increased traffic
crashes.
I urge the City not to lower the existing speed limit on city streets. I also urge the City
not to ask Hennepin County and MNDOT to lower speed limit on streets that are
County and State roads. County roads on the south side of Minneapolis include
Franklin Avenue, Lake Street, Lyndale Avenue, Park Avenue, Portland Avenue, Cedar
Avenue, Minnehaha Avenue, 46th Street, and portions of 42nd Street east of Hiawatha.
Hiawatha Avenue is a MNDOT state highway.
Thank you for the opportunity to comment on the action plan.</t>
  </si>
  <si>
    <t>We support the commitments the City of Minneapolis has made to reducing carbon emissions, creating welcoming and accessible neighborhoods, and designing a City where it is safe and enjoyable to walk, roll, bike, or use transit. We submit this letter in support of the Draft Vision Zero Action Plan’s efforts to improve infrastructure and lower speed limits, and urge the City to ensure this transformative work is fully funded in the City’s 2020-2024 Budget.
With 114 miles of roads on the high-injury network, we are excited to see the ambitiousness of the 3-year plan. As the plan acknowledges, people’s lives are at stake, and this is urgent work. Move Minnesota refers to a consensus of information around the critical importance of infrastructure in changing the way people driving interact with streets. We appreciate that the Vision Zero Action Plan proposes timely improvements to the streets where people walking, rolling, and biking are most likely to be severely injured or killed. To advance the goals of Vision Zero, we strongly encourage the City of Minneapolis to make improvements to street infrastructure a top priority.
Every person deserves to live in a community where they are safe to walk, roll, and bike. We urge the City to consider extremely carefully the impact of increases in enforcement, and look to lessons learned in other cities to ensure Vision Zero efforts do not amplify the City’s existing racial and income disparities. We urge the City to center the communities likely to be most impacted by the use of enforcement in the planning, feedback, and accountability processes for enforcement efforts.
Vision Zero has the potential to amplify the City’s commitments to Complete Streets and Climate Action, as well as advance the impending Transportation Action Plan. Together, these commitments can create a City that is welcoming for people of all ages and abilities to walk, roll, and bike.</t>
  </si>
  <si>
    <t>BOMA Greater Minneapolis wholeheartedly supports everything we can do to curtail and hopefully eliminate traffic deaths and severe injuries on Minneapolis streets. Who wouldn't? We applaud the efforts of the Department of Public Works at the direction of the Minneapolis City Council to adopt a Vision Zero Action Plan. That said, we do have several comments after reviewing the recently released draft of Vision Zero Action Plan 2020-2022.
BOMA and our members were not asked to participate in the Vision Zero Advisory Committee. In fact, the business community was completely void of any representation and participation save for the Downtown Improvement District. Some members of the business community are wondering if this was intentional. In addition, we were never approached directly to support or host an engagement opportunity for property owners or their tenants. In our estimation, this was a significant oversight and a missed opportunity for other voices to be heard and contributions made. We always want to be a part of a solution.
Next, the four early focus areas of the plan target only vehicles. We agree that nobody should drive while under the influence of drugs or alcohol, distracted drivers are dangerous, speed limits should be enforced and perhaps lowered, and the running of red lights eliminated. However, we believe the draft report misses out on other contributing factors. Bicyclists who routinely break traffic laws are putting everyone at danger. With the proliferation of mobility service provider vehicles (Uber, Lyft) there has been a considerable increase in untrained drivers plying the streets, distracted and seemingly oblivious to everyone around them. Pedestrians either being distracted or ignoring traffic signals and crossing streets in the middle of the block with vehicles all around them. Can’t anything be done or suggested in these areas on how we may influence this behavior?
I would also add that the massive metro road construction projects and those in our downtown have snarled traffic, sidewalks, bike lanes, etc. resulting in citizens becoming frayed and not obeying the laws and putting everyone at risk.
An increase in businesses and residents in Minneapolis (which is a positive thing!) has added to the raw number of individuals out and about. We believe it is the responsibility of all citizens to observe traffic laws whether they are walking, biking, riding a scooter or driving a vehicle to ensure safety.</t>
  </si>
  <si>
    <t xml:space="preserve">The Pedestrian Advisory Committee agrees with the statements posed in Vision Zero: One death on our streets is one too many. Crashes are preventable. 
Regarding specific strategies and action items in the Vision Zero Action Plan:
The PAC recommends activating Safe Streets Strategy 1 with rapidity: begin to immediately lower the speed limit to a maximum of 20 miles per hour, with completion on all city streets within one year. We strongly encourage the City to engage Hennepin County and MnDOT partners to lower the speed limit on county &amp; state roads to a maximum of 20 miles per hour.
The PAC also recommends Safe Streets Strategy 2, and that the City fully fund it in the upcoming budget. We support the Safe Streets Strategy 2 as written to use street design, infrastructure, and operations to improve traffic safety. We believe these should be implemented first and as quickly as possible on the High Injury Network. This includes, but is not limited to, low cost ideas. One we want to highlight is signalization reform: every green cycle must include a walk cycle without requiring anyone to press a button. Simplifying street use for pedestrians results in more people walking and rolling on our sidewalks, which in turn improves safety by making drivers more aware of their likelihood of encountering pedestrians. Taking this further, lack of a walk cycle is an equity issue. In Minneapolis people using a sidewalk are both required to ask for a walk cycle and in violation if they enter a crosswalk with anything but a Walk light. These buttons, when unavailable or unknown, leave people on the sidewalk waiting, while a driver need do nothing to get their green light. 
The PAC recommends that under Safe People, the plan be more explicit that the behaviors that kill people are driver behaviors, and that those most disproportionately injured in crashes are not in vehicles. It is paramount that the City address and educate around this topic, in an effort to change the culture of driver behaviors. To reduce repeat offenders, we believe education options, through ticket aversion where appropriate, should be targeted at all motor vehicle drivers involved in crashes or ticketed behaviors, regardless of severity or injury. In addition, we believe Vision Zero gives Minneapolis staff (especially police) the opportunity to exemplify safe and courteous behavior when operating city vehicles. The PAC recommends training for this.
The PAC believes there is a missing component to Minneapolis Vision Zero: Criminal Justice and Victim Care (which exists in London's Vision Zero plan). The government should provide comprehensive guidance and support for people involved in crashes, as is done for victims of crimes, including issues regarding health insurance, compensation and legal options. The role of Traffic Crash Victim Advocate should be created and funded.
Finally, the PAC also sees the need for the City to prioritize working with county and state officials more closely, to activate changes in the entire metro area for both Safe Streets and Safe People Strategies.
</t>
  </si>
  <si>
    <t xml:space="preserve">The Minneapolis Bicycle Advisory Committee supports the Vision Zero Action Plan 2020-2022 overall, commends the City of Minneapolis and especially the Public Works department for this important work, and supports the Plan’s emphasis on safe street design. 
We also have the following recommendations for changes to the draft Plan (please note: Strategy 4 of the “Safe People” section will be the subject of a different BAC motion):
• The Safe Streets work emphasized by this plan must be funded for the plan to be a success. Budget that is being put towards, or significantly impacted by, the Vision Zero Safe Streets section should be tracked, evaluated, and     compared to past investments, as a Performance Metric in the “Monitoring Progress” section.
• Building on the Guiding Principle “Safety and human life first,” make explicit that the safety of all road users is more important than:
o maintaining vehicular traffic flow and reducing delays for drivers,
o accommodating the turning movements of all sizes of commercial vehicles.
• Add some bicycle-specific safety treatments to the list on page 14, including:
o Include protected intersections in the “Bicycle lanes and protected bike lanes” bullet.
o Include bicycles in the “Leading pedestrian intervals” bullet.
• “Safe Streets” Action 1.3: remove “as appropriate” and replace with something more specific. Lowering speed limits is appropriate on all Hennepin County and MnDOT streets that have pedestrian and bicycle facilities.
• “Safe Streets” Action 5.1: clearly articulate that signal actuation should be used rarely, and only within well-defined parameters. 
• “Safety Data” Strategy 1: add a new bullet to evaluate traffic stops by race and geography, similar to one of the performance metrics in the “Monitoring Progress” section.
• “Safe People” Strategy 3.2: make more explicit that this message toolkit is to be used by the Minneapolis Police Department in media interactions around crashes.
• Consider future inclusion of strategies to reduce blocking of bike lanes and implantation of no turn on red in more locations.
</t>
  </si>
  <si>
    <t xml:space="preserve">As we engage around Vision Zero strategies, the Minneapolis Bicycle Advisory Committee has serious concerns about driver behavior.
• People driving cars engage in life-threatening behavior, including speeding, distracted or impaired driving, and running red lights.
• People driving cars are subject to very few consequences, even after harming or killing someone walking, biking, rolling, driving, or using transit.
• Minneapolis streets are currently designed to enable speeding in most locations, even for more dangerous larger vehicles, such as SUVs and trucks.
• The potential for injury or death by car deters many people from walking, biking and rolling. 
At the same time, the Committee has serious concerns about the application of automated or police enforcement.
• Automated enforcement has seen measurable impact in other cities, both positive (reduction of injuries) and negative (disproportionately impacted communities of color).  
• Past implementations of Vision Zero in the U.S. have seen police enforcement targeting people walking, biking or rolling rather than people driving. The potential for injury or death by police deters many people of color from walking, biking and rolling. 
• The Minneapolis Police Department’s Stop Info Dashboard shows that there is racial disparity in traffic stops. We have seen no evidence that the proposed $562,029 for traffic enforcement in 2020 will not continue these disparities. There has been minimal evidenced ability to change police behavior outside of reducing or eliminating funding for police enforcement, and limited success with community accountability mechanisms.  
• Flat fines for enforcement may be ignored by people with high incomes, while being a disproportionate burden for people with low incomes. 
Vision Zero can significantly advance the City’s Climate Action Plan, further align the City with the Complete Streets Policy, and advance racial equity. If a larger share of people felt comfortable walking, biking and rolling for more of their trips, the City would reap many benefits, including reduced congestion, cleaner air, fewer pollution-related illnesses, reduced greenhouse gas emissions, health benefits from active transportation, and financial savings to households who are unburdened from the obligation to own a car.
We call on the City of Minneapolis to ensure that any work around Vision Zero protects all people who walk, bike and roll from harm by people driving cars, by police, and inequitable financial penalties.
</t>
  </si>
  <si>
    <t xml:space="preserve">Page: 8
1) Figure 3 - Add a similar note (as in Figure 2) if this excludes freeway and intentional crashes
Page: 10
1) Figure 6 - For fatal and severe crashes consider using red-orange color to symbolize fatal and severe injury
2) For the “Five unsafe behaviors”, please cite source.  Also, these five unsafe behaviors focus on driver behavior and would ask if this document would want to include unsafe behaviors by other modes (for example distracted pedestrians or those walking/biking while intoxicated) that may be worth noting.  
Page: 11
1) The photo shows the pedestrian countdown timer at 3 seconds, which is too late in the flashing don't walk phase to start children crossing. This demonstrates the importance of pedestrian safety education. We recommend using a picture showing adequate walk time.
Page: 12
1) Suggest splitting the “Address disparities in traffic crashes” bullet into two bullets: One calling out disparities among demographics and one calling out disparities among modes
Page: 13
1) Suggest rewording the use of 'extra attention' to 'additional attention' in the second column, first paragraph after the list of bullets.
Page: 14
1) May be worth further emphasis that this is not an exhaustive list of safety treatments and recommend adding the following safety treatments to the bullet list: 
a. left turn lanes
b. Add to RRFB bullet other pedestrian beacons such as PHBs, ped signals, etc. 
2) Reword description of third bullet “Intersection daylighting” to "Removing parking at the street corner to prevent parked vehicles to increase visibility between drivers and pedestrians"
3) Fourth bullet “Removing high speed turn lanes”, it is worth noting that this safety treatments may have other implications such as extending pedestrian crossing distance. Other vehicle channelization safety treatments to consider include smart channel right turn lane design, truck apron, reducing skew angle, signalization or enhancement of channelized turns.
4) Fifth bullet “Protected left-turn signal phases” can also be done with push button actuation and Flashing Yellow Arrow. Pedestrian pushes the button, and left turning vehicles would go on green arrow only. Walk comes up with left turn on red arrow. We understand that this is not the preferred operating procedure for Mpls traffic operations and would bring this up for future consideration. 
5) Consider adding bullet for leading bicycle interval to accompany leading pedestrian interval bullet. 
Page: 16
1) Suggest reframing “Strategy 1: Reduce speed limits” to focus on reducing driver speed as an outcome with speed limits as a tool to achieve safer target or desired speeds on a roadway. Target speeds have a different connotation, because it's a positive goal that also affects how they experience their community as a resident, not only as a driver.
2) For bullet 2.2 and 2.3 recommend changing 'safety conversions' to 'safety improvements'
Page: 17
1) Bullet 3.4 should include proactive efforts to reduce crash energy as well as reduce access and conflicts with development / redevelopment such as removing existing multiple driveways and directing access to the street with less conflicts for peds, bikes and vehicles.
2) Bullet 3.5 - Incorporating safety treatments should be considered in all utility projects, not just those with significant curb work.
Page: 18
1) Bullet 5.1 - Signal progression timing should consider other modes in the green band. In addition, while county and city traffic operations staff may differ on the use of pedestrian recall and flashing yellow arrows, there is a need to focus on the areas/tools where there is common ground and work together to advance our mutual traffic safety goals.  
Page: 20
1) Second paragraph, suggest using “additional” rather than “extra” attention.
2) Add bullet 1.6 for training and education of safe bicycling and walking practices.
Page: 21
1) Action 3.2, suggest deleting ‘around crashes’ 
2) Action 3.6 "Toward," with no "s" at the end
3) Action 3.10 suggest deleting ‘small’ </t>
  </si>
  <si>
    <t xml:space="preserve">• Pg 14, Safety treatments - Consider adding pedestrian hybrid beacons to the list 
• pg 15, High Injury Streets - Figure 10,– Broadway St NE – can be added to the High Injury Streets to monitor list from Marshall to Johnson St NE per Henn County’s project this yr. 
• Pg 16 – Safe Streets - Strategy 2 – great work. This is so important – I appreciate the specificity in working with agency partners to achieve these goals. Consider adding MPRB, Met Council, Metro Transit, and neighboring municipalities as partners albeit indirect ones? 
• Pg 17 – Safe Streets - Strategies 3.3 and 3.4 utilities and private development projects – very savvy strategies, and could make a big impact!
• Pg 18 – Safe Streets - Strategy 6 – Is there a direct connection with BAC and PAC for future engagement/advising on VZ work? What is their role moving forward on this? Or will there be a separate VZ advisory group created? 
• Pg 20 – Safe people - Strategy 1 – call out commercial/truck drivers specifically in addition to ride hailing drivers? 
• Pg 24, Safety Data – Strategy 1 - consider adding 911 calls to list in addition to hospital records
• Pg 25, Monitoring Progress - would be cool to see the performance metrics morphed into infographics and used later on as a one-pager handout. 
o Are there quantifiable targets for the individual metrics? Or is that something to be set in the future after a few reporting periods? 
</t>
  </si>
  <si>
    <t>1. Main streets should be 20 to 25 miles per hour. side streets in highly parked neighborhoods should be closer to 15 miles per hour.
2.  I've seen other cities use paint on the road to deploy a temporary protected intersection before a permanent solution.
3.  24th Street and Lyndale Avenue South is a long wait to cross to get across to Lyndale in terms of walk time. 
4. Paint steady bike path in protected intersection instead of dashed lines.</t>
  </si>
  <si>
    <t>1. teach bike safety to all MPS students.
2. explore connecting community members with low-cost bike education.</t>
  </si>
  <si>
    <t>1. Yes, absolutely.
 2. As long as safety is not being compromised in the name of economy.
 5. Much longer pedestrian walk signals are needed.
 9. I would like to know in advance what metrics will be used to evaluate. For example, will data be based on police reports by officers who neither understand traffic law nor care about vulnerable road users? Will data-gathering account for secondary effects such as increases in crash rates in areas where bike lanes are frequently blocked?</t>
  </si>
  <si>
    <t>I would like to see the chronic abuse of ped and bike infrastructure by corporate interests-- UPS, USPS, FedEx, Amazon, Uber, Lyft, Etc.-- addressed in the plan. These entities are already ignored by current enforcement strategies and in the cases of where the laws enforced fees cost are simply absorbed by the entity.
 It would be good when camera enforcement legislation is implemented for that legislation to explicitly allow for enforcement based on citizen photo and video reports.</t>
  </si>
  <si>
    <t>Given the shocking number of city employees I witness abusing bike lanes, crosswalks, close passing cyclist, and running right turns on red, it's very needed to provide accountability to those trusted to pilot deadly machines who fail at that responsibility.</t>
  </si>
  <si>
    <t>A publicly accessible database of traffic violations by license plate would be effective in providing accountability to repeat offenders and allow insight into what percentage of danger is caused by what percentage of drivers.</t>
  </si>
  <si>
    <t>I would like to see Vision zero efforts account for the suppression of ethical transportation choices due to perceived, as opposed to actual, risk. How many potential cyclists and pedestrians choose to drive not because of the actual dangers of the road, but because roads feel unsafe.</t>
  </si>
  <si>
    <t>The safety treatments are inspiring in terms of making a real difference. I would encourage the use of temporary barriers to quickly try different solutions. If you look at University and Northeast 27th Avenue there are temporary concrete bases for traffic lights and street lights. These are significantly sized  and will not be tipped over like Planters. Have artist show share their work based on commission. The hardened Centerline solutions could use significant material at the intersection side of the crosswalk at the center line.</t>
  </si>
  <si>
    <t>Good effort yet it is not going to move the dial far. bias for action in the other strategies</t>
  </si>
  <si>
    <t>Single occupancy vehicles for Traffic Control would be cool and effective</t>
  </si>
  <si>
    <t>Having metrics which measure clear problem statements for accountability will be critical to prevent progress from being only on paper. People need to be measured on the process and outcomes. Otherwise it becomes meaningless because the system is gamed.</t>
  </si>
  <si>
    <t>Citizen submitted civil citations for parking violations</t>
  </si>
  <si>
    <t>Please push State Legislature on camera/red light enforcement.
 Implement 4 Lane to 3 Lane conversions. Hennepin, Lyndale
 no right turn on red.
 More protected bikeways. Curb protected.
 Implement and design for lower speeds/limits
Hold bike lane parkers accountable. UPS/Fedex/food delivery--corporate offenders</t>
  </si>
  <si>
    <t>Clear enforcement of bike lane blockage is needed. 311 is just too slow as people have moved by the time anyone arrives.
 Also, going slower for cars is great, but when I felt in danger while biking it's been from inattentive drivers not even looking for bikes, scooters, or pedestrians. They only look for oncoming cars.</t>
  </si>
  <si>
    <t>Education and enforcement go hand-in-hand. For example, my parents took driver's ed decades ago, and were confused by what the green stripes were about when in Minneapolis</t>
  </si>
  <si>
    <t>Where Scooter should be riding (street or sidewalk) isn’t clear to most people, creating conflict.</t>
  </si>
  <si>
    <t>Reporting out on a dedicated spot on  City website could be useful, but also impact data on particular projects, efforts, plans to show what is working.</t>
  </si>
  <si>
    <t>Time of day speed limits.
Update traffic signals to support safety and other city goals through CAV technologies.
Use big data to gather and evaluate data.</t>
  </si>
  <si>
    <t>CAV technologies can address many of these topics</t>
  </si>
  <si>
    <t>Big data and CAV technologies can currently provide significant improvements in this area</t>
  </si>
  <si>
    <t>Reach out to manufactorers and distributors of these technologies as solutions are already available</t>
  </si>
  <si>
    <t>I lived in Wisconsin for a number of years and the 25 mile per hour City speed limit was never an issue-- it could help.
 the new signals that activate pedestrian before cars looked effective to me and reduce my stress.
 I get overwhelmed by the number and types of interactions I need to be aware of at intersections.  Walker's, Runners, bikes, scooters: different speeds and times to enter sightlines.  also, have to write for bikes, adds to sensory overload as a driver. If there are ways to reduce or segregate the number of things to be aware of.
 is there a way for us as residents to observe and report violations?</t>
  </si>
  <si>
    <t xml:space="preserve">Always favor education, but enforcement will remain the key. </t>
  </si>
  <si>
    <t>It is important to have rules about the scooters, but they don't stay off the sidewalks even as I can see they think it is unsafe to be on the streets. Yet, I worry more about being hit by scooters then buy or even cars. They are less experienced Riders.</t>
  </si>
  <si>
    <t>Are there ways that we as Citizens can help gather furnish data? Can we be educated to help with this in an effective way?</t>
  </si>
  <si>
    <t>I strongly support the actions and goals. I would really like to see the city follow this up with a specific 3-year plan for how and when the city will achieve number two. I'd like to see a proposed timeline for when engagement and planning will begin Street by Street or district-by-district. Number two is the most important action in the whole plan and I want a guarantee that it will happen. Thank you!</t>
  </si>
  <si>
    <t>Commenter shared a letter on traffic mitigation options for the corner of 41st and Blaisdell and Kingfield in large.</t>
  </si>
  <si>
    <t>All the markings and bollards are visually overwhelming for seniors. It's hard to navigate 11th Avenue and 2nd Street intersection. I feel like it's more dangerous. The Washington Avenue curb is hard to see. It's complicated when the lane shift from one street to the next. 26th and 28th Street lost a lane which is not good.  Use a Bollard color other than white some Neon Bright color.</t>
  </si>
  <si>
    <t>Bicyclists are not very visible and should be more responsible. Have more regulations for brighter clothing and bike equipment in larger lights</t>
  </si>
  <si>
    <t>Scooters are concerning as well</t>
  </si>
  <si>
    <t>Driving is not easy or comfortable in the city.</t>
  </si>
  <si>
    <t>• Incorporate safe, signalized and accessible mid-block crossings
• Current bump out pedestrian ramp designs have no discernable landmark for blind and deafblind to figure where they are in the environment. Increase use of tactile markers and designs to for blind and deafblind users to line-up for safe crossing. 
• If using bump out designs with old APS signals, consider where the signal should be reconfigured and placed.
• Snow removal and street maintenance are critical but not included in the draft plan. Consider where snow is placed. For example, if it’s left at pedestrian ramps or along parking areas, people in wheelchairs have to go out on the street in order to go down the block.
• Scooter and dockless bike designation; control placement so it’s not in the right of way.
• Accessibility and disability issues reflected in the report, access is required</t>
  </si>
  <si>
    <t>Responses to quantitative 2019 Vision Zero survey questions</t>
  </si>
  <si>
    <t>With traffic safety in mind, in general, how safe do you think it is to travel on Minneapolis streets?</t>
  </si>
  <si>
    <t>Intercept Surveys</t>
  </si>
  <si>
    <t>Highrise Council Surveys</t>
  </si>
  <si>
    <t>Aging Forum</t>
  </si>
  <si>
    <t>Total in-person</t>
  </si>
  <si>
    <t>Online (self)</t>
  </si>
  <si>
    <t>All</t>
  </si>
  <si>
    <t>Answer Choices</t>
  </si>
  <si>
    <t>Very safe</t>
  </si>
  <si>
    <t>Somewhat safe</t>
  </si>
  <si>
    <t>N/A</t>
  </si>
  <si>
    <t>Not very safe</t>
  </si>
  <si>
    <t>Not at all safe</t>
  </si>
  <si>
    <t>Total votes</t>
  </si>
  <si>
    <t>In general, how safe do you think it is to travel on Minneapolis streets today for:</t>
  </si>
  <si>
    <t>Online survey</t>
  </si>
  <si>
    <t>I don't know</t>
  </si>
  <si>
    <t>Total</t>
  </si>
  <si>
    <t>Yourself, in all the ways you get around?</t>
  </si>
  <si>
    <t>An 8-year-old kid?</t>
  </si>
  <si>
    <t>An 80-year-old adult?</t>
  </si>
  <si>
    <t>Someone who uses a wheelchair?</t>
  </si>
  <si>
    <t>Someone who is blind?</t>
  </si>
  <si>
    <t>Someone walking?</t>
  </si>
  <si>
    <t>Someone bicycling?</t>
  </si>
  <si>
    <t>Someone using an electric foot scooter?</t>
  </si>
  <si>
    <t>Someone taking transit?</t>
  </si>
  <si>
    <t>Someone driving?</t>
  </si>
  <si>
    <t>Each year, about 95 people in Minneapolis are either killed or suffer life-altering injuries in traffic crashes. How important is it to you that we improve traffic safety on our streets?</t>
  </si>
  <si>
    <t>Online</t>
  </si>
  <si>
    <t>Very important</t>
  </si>
  <si>
    <t>Somewhat important</t>
  </si>
  <si>
    <t>Not very important</t>
  </si>
  <si>
    <t>Not at all important</t>
  </si>
  <si>
    <t>What is one thing you'd like to see to improve traffic safety in Minneapolis?*</t>
  </si>
  <si>
    <t>More (or better) sidewalks</t>
  </si>
  <si>
    <t>More (or better) bikeways</t>
  </si>
  <si>
    <t>Safer street crossings for pedestrians and bicyclists</t>
  </si>
  <si>
    <t>Safer intersections for motorists</t>
  </si>
  <si>
    <t>Safer bus stops/transit stops</t>
  </si>
  <si>
    <t>Reduced speed limits for motorists</t>
  </si>
  <si>
    <t>Better street lighting</t>
  </si>
  <si>
    <t>Better accommodations for people with disabilities</t>
  </si>
  <si>
    <t>Better winter maintenance of streets</t>
  </si>
  <si>
    <t>Better winter maintenance of sidewalks</t>
  </si>
  <si>
    <t>Other (please specify)</t>
  </si>
  <si>
    <t>*Some people responded with up to 3 responses, while many people chose just 1.</t>
  </si>
  <si>
    <t>How big a problem do you think these are for Minneapolis streets and sidewalks?</t>
  </si>
  <si>
    <t>Not at all a problem</t>
  </si>
  <si>
    <t>Not much of a problem</t>
  </si>
  <si>
    <t>Somewhat a problem</t>
  </si>
  <si>
    <t>A significant problem</t>
  </si>
  <si>
    <t>Inadequate winter maintenance of sidewalks</t>
  </si>
  <si>
    <t>Streets that are wide and encourage higher driving speeds</t>
  </si>
  <si>
    <t>Lack of accessibility for people with disabilities, including too narrow sidewalks or inaccessible curb ramps</t>
  </si>
  <si>
    <t>Speed limits that are too high</t>
  </si>
  <si>
    <t>Inadequate winter maintenance of streets</t>
  </si>
  <si>
    <t>Lack of safe places to bicycle</t>
  </si>
  <si>
    <t>Long distances to cross streets for pedestrians</t>
  </si>
  <si>
    <t>Lack of marked crosswalks</t>
  </si>
  <si>
    <t>Not enough time to cross streets for pedestrians</t>
  </si>
  <si>
    <t>Lack of sidewalks</t>
  </si>
  <si>
    <t>Inadequate street lighting</t>
  </si>
  <si>
    <t>Automated traffic enforcement is when things like red light cameras or speed cameras are used to give tickets to people who break traffic laws without having to have an officer pull them over. Would you be in favor of Minneapolis using automated traffic enforcement?</t>
  </si>
  <si>
    <t>Total in-person survey</t>
  </si>
  <si>
    <t>Open Houses</t>
  </si>
  <si>
    <t>Yes</t>
  </si>
  <si>
    <t>Unsure/neutral</t>
  </si>
  <si>
    <t>If you could choose two areas that the City should focus on to improve traffic safety, what would they be?</t>
  </si>
  <si>
    <t>In-person events</t>
  </si>
  <si>
    <t>Build additional street safety improvements</t>
  </si>
  <si>
    <t>Slow down cars and trucks to safer speeds</t>
  </si>
  <si>
    <t>Improve enforcement of traffic laws like speeding and red light running</t>
  </si>
  <si>
    <t>Build the culture of traffic safety through communications and community engagement</t>
  </si>
  <si>
    <t>Educate more residents and visitors about traffic safety</t>
  </si>
  <si>
    <t>Total voters</t>
  </si>
  <si>
    <t>In Minneapolis, running red lights, speeding, unsafe turning, drunk driving, and distracted driving are the leading factors in severe traffic crashes. How concerned are you about these behaviors when you are traveling in Minneapolis? </t>
  </si>
  <si>
    <t>Very concerned</t>
  </si>
  <si>
    <t>Somewhat concerned</t>
  </si>
  <si>
    <t>Not very concerned</t>
  </si>
  <si>
    <t>Not at all concerned</t>
  </si>
  <si>
    <t>Distracted or careless driving (cell phones, etc.)</t>
  </si>
  <si>
    <t>Drivers failing to yield to pedestrians</t>
  </si>
  <si>
    <t>Red light/stop sign running by drivers</t>
  </si>
  <si>
    <t>Speeding</t>
  </si>
  <si>
    <t>Aggressive driving or road rage</t>
  </si>
  <si>
    <t>Impaired driving (alcohol, marijuana, etc.)</t>
  </si>
  <si>
    <t>Street harassment</t>
  </si>
  <si>
    <t>Red light/stop sign running by bicyclists</t>
  </si>
  <si>
    <t>Distracted or careless bicycling</t>
  </si>
  <si>
    <t>Distracted or careless walking</t>
  </si>
  <si>
    <t>Pedestrians crossing outside of a crosswalk</t>
  </si>
  <si>
    <t>Pedestrians crossing during the "Don't Walk" signal</t>
  </si>
  <si>
    <t>We are evaluating potential changes to traffic safety enforcement as part of Vision Zero. Community feedback is an essential part of our evaluation. How much would you support or oppose the following potential enforcement-related strategies that have been used in other cities to support traffic safety efforts?</t>
  </si>
  <si>
    <t>Focusing traffic enforcement on specific behaviors we know lead to the most severe injuries and deaths (e.g. drunk driving, speeding, running red lights, distracted driving)</t>
  </si>
  <si>
    <t>Focusing traffic enforcement at the most dangerous intersections in the city</t>
  </si>
  <si>
    <t>Expanding traffic enforcement near schools</t>
  </si>
  <si>
    <t>Implementing an education and enforcement campaign focused on pedestrian safety</t>
  </si>
  <si>
    <t>Establishing a ticket diversion program that provides an option for people to attend a traffic safety class rather than pay a fine</t>
  </si>
  <si>
    <t>Using automated camera enforcement so officers would not have to pull someone over to give them a ticket</t>
  </si>
  <si>
    <t>Reducing or eliminating enforcement of equipment violations (for example, a faulty brake light)</t>
  </si>
  <si>
    <t>Reducing or eliminating traffic enforcement</t>
  </si>
  <si>
    <t>Traffic safety-related comments received through Transportation Action Plan and Vision Zero engagement in spring 2019</t>
  </si>
  <si>
    <t>If "1," person was responding to question: "DREAM BIG.   What would transform transportation in Minneapolis in the next decade?"</t>
  </si>
  <si>
    <t>TOTAL</t>
  </si>
  <si>
    <t>Post children crossing; slow down in residential streets; people paying attention to one-way signs; add more #5 buses to crowded or add number of riders</t>
  </si>
  <si>
    <t>Lower speed limits, more protected bike lanes, wider sidewalks and proper snow removal, reduce on-street parking (or less free).</t>
  </si>
  <si>
    <t>Design, reduced speeds and education. Education is especially important for young people so over time the whole community it educated.</t>
  </si>
  <si>
    <t>A model for cross walks at all parks and schools regardless of incomw of neighborhood. Working alongside the county roads as well (park and portland) to add more stop lights and stop signs.</t>
  </si>
  <si>
    <t>We need Excelsior Blvd improvements (crossing and signaling improvements; street redesign, visibility improvements, and reduce dependency on these roads).</t>
  </si>
  <si>
    <t>sight lines at intersections are difficult for pedestrians when there is parking on both sides</t>
  </si>
  <si>
    <t>Ticketing motorists who park in bike lanes; concentrated education and enforcement effort for motorists, cyclists, and pedestrians; improving timing cycles at intersections for pedestrians; revise two-way bike lanes</t>
  </si>
  <si>
    <t>More streets lights, especially in neighborhoods where people walk a lot.</t>
  </si>
  <si>
    <t>- Reduce posted speeds in the areas of most need/highest mixed traffic. - Educate About the meaning of the Bike signals on Washington Avenue downdown.</t>
  </si>
  <si>
    <t>Slower speed limits for motor vehicles. Support biking and walking to school. Connect North &amp; South bikeways (especially in the middle of the city)</t>
  </si>
  <si>
    <t>Public education campaigns and traffic calming measures like lower speed limits, bump outs, brighter lighting, signage, and more enforcement.</t>
  </si>
  <si>
    <t>Road design for multimodal transportation (safe streets policy!)</t>
  </si>
  <si>
    <t>Enforce speed limits</t>
  </si>
  <si>
    <t>Automatic enforcement</t>
  </si>
  <si>
    <t>Traffic enforcement.  Delay green/ red overlap on signals.</t>
  </si>
  <si>
    <t>Enforce the traffic laws</t>
  </si>
  <si>
    <t>Less potholes, more education for drivers and bikers on bike laws</t>
  </si>
  <si>
    <t>Add protection to existing high traffic bike lanes like Park &amp; Portland especially with ongoing 35W construction. Work to change perceptions of crosswalks so drivers stop for pedestrians at all unmarked crosswalks.</t>
  </si>
  <si>
    <t>Decrease distracted driving by mandating phones tie to hands free or go silent</t>
  </si>
  <si>
    <t>Less distracted driving</t>
  </si>
  <si>
    <t>enforcement of distracted driving laws</t>
  </si>
  <si>
    <t>No texting while driving; do not cross street in the middle of block</t>
  </si>
  <si>
    <t>educate/urge people to be more present while driving… attentive drivers = safer cities for all of us</t>
  </si>
  <si>
    <t>Be much tougher on drunk drivers, especially repeat offenders.</t>
  </si>
  <si>
    <t>- More traffic calming - More enforcement of vehicles running through stop signs.</t>
  </si>
  <si>
    <t>No headphones for cyclists and pedestrians.</t>
  </si>
  <si>
    <t>Increase awareness on common issues "watch for pedestrians"</t>
  </si>
  <si>
    <t>Bump out at every corner with elevated pedestrian cross walks</t>
  </si>
  <si>
    <t>Improved visibility of pedestrians</t>
  </si>
  <si>
    <t xml:space="preserve">Enforcing traffic/pedestrian laws; allow for enough time to cross the busy streets, longer walk sign for those handicapped to enough time to cross safely. </t>
  </si>
  <si>
    <t xml:space="preserve">Not having more support surrounding myself while biking. If pulled over on street and the shaking of cars going by would be afaird on a bike. </t>
  </si>
  <si>
    <t>To offer classes on city biking.</t>
  </si>
  <si>
    <t>Put more emphasis on driver ed in high school and require repeat Ed.</t>
  </si>
  <si>
    <t>Actually having a Traffic Enforcement Unit within MPD again!</t>
  </si>
  <si>
    <t>More consideration of bikes and pedestrians when accommodating road and building construction</t>
  </si>
  <si>
    <t>Education of residents, officers and elected officials</t>
  </si>
  <si>
    <t>Enforce all traffic laws.</t>
  </si>
  <si>
    <t>Enforcement</t>
  </si>
  <si>
    <t>Stiffer penalties for violators.</t>
  </si>
  <si>
    <t>Enforcing traffic rules</t>
  </si>
  <si>
    <t>Enforcement of traffic laws</t>
  </si>
  <si>
    <t>Traffic enforcement</t>
  </si>
  <si>
    <t>Traffic enforcment</t>
  </si>
  <si>
    <t>Enforcement of significant violations</t>
  </si>
  <si>
    <t>Traffic violation enforcement.</t>
  </si>
  <si>
    <t>traffic enforcements</t>
  </si>
  <si>
    <t>pay attention</t>
  </si>
  <si>
    <t>People need to pay attention.</t>
  </si>
  <si>
    <t>Cameras and automatic ticketing for running red lights.</t>
  </si>
  <si>
    <t>Red light enforcement</t>
  </si>
  <si>
    <t>Pay attention</t>
  </si>
  <si>
    <t>Brighter clothes equals fewer accidents</t>
  </si>
  <si>
    <t>We need a dedicated traffic enforcement unit.</t>
  </si>
  <si>
    <t>We need to actually pull people over for speeding.</t>
  </si>
  <si>
    <t>Is automated enforcement allowed in MN? I’d be interested in that.</t>
  </si>
  <si>
    <t>We need to get local control of speed limits. I’d like to see a 25 mph speed limit.</t>
  </si>
  <si>
    <t>Automated traffic enforcement</t>
  </si>
  <si>
    <t>Better enforcement of traffic laws</t>
  </si>
  <si>
    <t>Police to help the city</t>
  </si>
  <si>
    <t>People watch streets and help out people who lost.</t>
  </si>
  <si>
    <t>Educate drivers of laws and etiquette pertaining to buses, bus lanes, and bikes</t>
  </si>
  <si>
    <t>stay off your phone (even if you're "just" walking)</t>
  </si>
  <si>
    <t>enforcement of no cell phone use/texting</t>
  </si>
  <si>
    <t>continuing education mandatory for / at drivers license renewal. Have bike education mandatory for drivers</t>
  </si>
  <si>
    <t>more drivers education, multi-modal understanding, slower speeds.</t>
  </si>
  <si>
    <t>advocating to remove enforcement from VisionZero because it reinforces racial disparities in the criminal justice system</t>
  </si>
  <si>
    <t>Better police presence without harrassment; more lights.</t>
  </si>
  <si>
    <t>More police and security checks</t>
  </si>
  <si>
    <t>please install more traffic cameras</t>
  </si>
  <si>
    <t>traffic education, and no drunk driving</t>
  </si>
  <si>
    <t>gather information and indeas/concerns from the community</t>
  </si>
  <si>
    <t>better traffic enforcement and brighter stop signs</t>
  </si>
  <si>
    <t>designing for public health</t>
  </si>
  <si>
    <t>Bumper stickers explaining how to merge lanes correctly</t>
  </si>
  <si>
    <t>Red light/intersection enforcement. Cars and truck blow through stop lights without a care because police stops no one it seems.</t>
  </si>
  <si>
    <t>Don't hit bikers</t>
  </si>
  <si>
    <t>Stop selling alcohol</t>
  </si>
  <si>
    <t>Non lethal police protection/weapons</t>
  </si>
  <si>
    <t>More bike sofa drivers/less cops/better education for motorists</t>
  </si>
  <si>
    <t>More street lights and police watch</t>
  </si>
  <si>
    <t>campaign to educate drivers that every corner is a crosswalk</t>
  </si>
  <si>
    <t>Look at ways to help people cross the street</t>
  </si>
  <si>
    <t>Vision Zero swag should be reflectors</t>
  </si>
  <si>
    <t>Plant pollinator gardens; be a member of a block club; slow down; talk to your neighbors; pick-up trash on a walk; motion lights around your home; call 911 if you see a crime</t>
  </si>
  <si>
    <t>teach drivers how to be mindful</t>
  </si>
  <si>
    <t>finding what causes patterns to happen and fixing them</t>
  </si>
  <si>
    <t>some pedestrians and bikers need more education about defensive (and courteous) walking and biking</t>
  </si>
  <si>
    <t>listen to the stop sign</t>
  </si>
  <si>
    <t>Complete street policy, narrower lanes and slower traffic, more pedestrian focus (walk/bike), metro transit &gt; more bus lines</t>
  </si>
  <si>
    <t>Adequately fund and build infrastructure for alternatives to car trips</t>
  </si>
  <si>
    <t>Everyone should ride a scooter, bike, or walk!</t>
  </si>
  <si>
    <t xml:space="preserve">Continue to focus on bicycles and public transit. Specifically, during summer/spring/fall months, to make certain roads and areas "car free" or "tolled" so that neighborhoods utilize their own alternatives (bike/walking). </t>
  </si>
  <si>
    <t>Make mass transit more reliable, more frequent trips, run more hours.</t>
  </si>
  <si>
    <t>Subways</t>
  </si>
  <si>
    <t>We need more and better bus stops/shelters, including better lighting.</t>
  </si>
  <si>
    <t>Make walking, biking, and public transit an easy, convenient, and accessible choice to getting around.</t>
  </si>
  <si>
    <t>easy access to transit</t>
  </si>
  <si>
    <t>More affordable public transit systems</t>
  </si>
  <si>
    <t>more street lights, increased public transit options</t>
  </si>
  <si>
    <t>more buses-more routes-restricted parking-less parking lots</t>
  </si>
  <si>
    <t>- More lightrail service to the suburbs. - More bike &amp; pedestrian only areas. - Trees are great!</t>
  </si>
  <si>
    <t>More buses - Fewer police</t>
  </si>
  <si>
    <t>Start w/ making metro transit driver safe…Creating awareness with bus safety functions.'- More traffic calming - More enforcement of vehicles running through stop signs.</t>
  </si>
  <si>
    <t>Ban cars! Make transit free!</t>
  </si>
  <si>
    <t>- Separate bike stoplights, a la the Netherlands: four-way green for bikes, separate two-way lights for autos - I forget where pedestrians come in, sorry :/ - Sidewalks clear in winter - Bike lanes clear in winter - Curb extensions -to curb  parking within 30ft of stop signs / 20ft of intersections + improve visibility for everyone + make it easier to cross the street - Benches / other places to sit! Not everyone can walk a distance without needing t osit for a minute. - also cleared in the winter. - Shade trees. Everywhere. Near intersections too! - storm drains clear AND in the lowest spot, so people don't have to navigate huge puddles</t>
  </si>
  <si>
    <t>No more than three car lanes on any street</t>
  </si>
  <si>
    <t>Narrowing street widths, reducing traffic Lanes, especially those going in the same direction.</t>
  </si>
  <si>
    <t>get rid of cars! Lower speed limits, cut the number of lanes,no right turns on red.</t>
  </si>
  <si>
    <t>Roundabouts in residential neighborhoods instead of roll through stopping</t>
  </si>
  <si>
    <t>Implement Complete Streets across the entire city.</t>
  </si>
  <si>
    <t>Add new crosswalks on busy intersections along 50th.</t>
  </si>
  <si>
    <t>Making crosswalks clearer to pedestrians and drivers alike - beyond fresh paint</t>
  </si>
  <si>
    <t>Maybe decrease the speed to 25 on side streets. 
Re-evaluate the no turn on red areas. Sometimes nonsensical</t>
  </si>
  <si>
    <t>Take away space for cars and give space to people</t>
  </si>
  <si>
    <t>Build them so that they are not car-centric. Complete streets!</t>
  </si>
  <si>
    <t>Street design that slows cars, better land use, increases transit, walking and biking.</t>
  </si>
  <si>
    <t>Reduce speeds and lane widths.</t>
  </si>
  <si>
    <t>Bump outs, no turn on red signs, painted crosswalks, decrease speed limit</t>
  </si>
  <si>
    <t>Put more ‘suicide”/turn lanes down streets such as Broadway and perhaps Central. Creating more space for walking and biking</t>
  </si>
  <si>
    <t>Fix pot holes. Add designated turn lanes. Round-abouts</t>
  </si>
  <si>
    <t>Close the CBD to cars.</t>
  </si>
  <si>
    <t>Near side traffic signals to prevent crosswalk creep</t>
  </si>
  <si>
    <t>Most noticeable signage and lane markers</t>
  </si>
  <si>
    <t>More visible crosswalks especially at four-way stops</t>
  </si>
  <si>
    <t>More bump outs in popular pedestrian crossings</t>
  </si>
  <si>
    <t>Utilizing traffic calming like stop signs, bumps, better walk lights with flags for crossing.</t>
  </si>
  <si>
    <t>restrict freigh vehicles, lower speed limits, remove one lane for bike lane.</t>
  </si>
  <si>
    <t>Narrower lanes to calm traffic</t>
  </si>
  <si>
    <t>More one way driving streets</t>
  </si>
  <si>
    <t>reduce speed limit to 25 mph; more bump outs; crosswalks at non signal intersections</t>
  </si>
  <si>
    <t>Road diet</t>
  </si>
  <si>
    <t>More bike lanes on more busy streets. Redo street pain for making lanes more visible. More crosslights and walkways</t>
  </si>
  <si>
    <t>protected bike lanes, wider sidewalks, lower speed limits</t>
  </si>
  <si>
    <t>To design streets that keep pedestrians, cyclists, and vulnerable communities safe.</t>
  </si>
  <si>
    <t>Make half the streets bike/walk only!</t>
  </si>
  <si>
    <t>More marked crosswalks</t>
  </si>
  <si>
    <t>More medians and flashing lights at crosswalks.</t>
  </si>
  <si>
    <t>More clearly-marked pedestrtian intersection, flashing yellow lights at intersection</t>
  </si>
  <si>
    <t>Create pedestrian streets.</t>
  </si>
  <si>
    <t>Is traffic lites/ crosswalks for busy streets</t>
  </si>
  <si>
    <t>We need to add and enhance midblock crossings, especially in commercial districts.</t>
  </si>
  <si>
    <t>Easier crossing at busy intersections</t>
  </si>
  <si>
    <t>Lighted corners with frequent 'call boxes' to ask for assistance or report problems (i.e., witnessing vandalism, etc.)</t>
  </si>
  <si>
    <t>No two way bike paths.</t>
  </si>
  <si>
    <t>Move bike lanes to side streets</t>
  </si>
  <si>
    <t>need more protected bikeways and fewer streets with overlapping bike and car lanes</t>
  </si>
  <si>
    <t>- More shared bike &amp; auto streets - Better transit planning to imcapovale multi-transport options</t>
  </si>
  <si>
    <t>Converting lower traffic streets to shared streets, providing safe crossing distances at arterials.</t>
  </si>
  <si>
    <t>Roundabouts</t>
  </si>
  <si>
    <t>Better street lighting.</t>
  </si>
  <si>
    <t>Streets with trees, center division.</t>
  </si>
  <si>
    <t>Narrow streets</t>
  </si>
  <si>
    <t>Roundabouts to slow speed</t>
  </si>
  <si>
    <t>Reduced speed. Freshly painted cross walks.</t>
  </si>
  <si>
    <t>Curb bumpout</t>
  </si>
  <si>
    <t>Signage</t>
  </si>
  <si>
    <t>Narrower roads, everywhere.</t>
  </si>
  <si>
    <t>Curb bumpouts and raised crosswalks</t>
  </si>
  <si>
    <t>yield, stop, and all non-streelight signs should be "lit-up" and solar powered</t>
  </si>
  <si>
    <t>glow in the dark lane markers</t>
  </si>
  <si>
    <t>Use materials that are less hurtful</t>
  </si>
  <si>
    <t>More lighted crosswalks and signs</t>
  </si>
  <si>
    <t>adding mirrors to all intersections</t>
  </si>
  <si>
    <t>placemaking and traffic calming on every street</t>
  </si>
  <si>
    <t xml:space="preserve">Curb extensions, zebra crosswalks, and pedestrian lights at intersections between traffic lights </t>
  </si>
  <si>
    <t>make car lanes narrower</t>
  </si>
  <si>
    <t>wider sidewalks</t>
  </si>
  <si>
    <t>Timing lights to reduce traffic on arterial streets; greenways should not take disability parking or make neighbor lives workers; help all people be safer on the street</t>
  </si>
  <si>
    <t>traffic circle</t>
  </si>
  <si>
    <t>Extra bright lighting !!</t>
  </si>
  <si>
    <t>Increase length of on-ramps</t>
  </si>
  <si>
    <t>Enforce Parking laws at corners - no visibility for anyone! Curb extensions - please!</t>
  </si>
  <si>
    <t>- Arrows on the I-way section of Lake/Lagoon to prevent wrong-way drivers. - More traffic-calming measures on residential streets abutting major streets.</t>
  </si>
  <si>
    <t>More trees! More green streets!</t>
  </si>
  <si>
    <t>Skateable spots, benches, railings etc. incorporated into public spaces and streets</t>
  </si>
  <si>
    <t>More complete streets!</t>
  </si>
  <si>
    <t>Making parking in DT Mpls 10x more expensive through a "traffic impact fee" on parking spaces</t>
  </si>
  <si>
    <t>Design streets that reduce private vehicle speeds to 10mph MAX</t>
  </si>
  <si>
    <t>Reduce vehicle trip necessity.</t>
  </si>
  <si>
    <t>slower speeds for cars</t>
  </si>
  <si>
    <t>1. Eliminating cell phones
2. Reducing speed limits</t>
  </si>
  <si>
    <t>Slower speeds and less vehicles</t>
  </si>
  <si>
    <t>Speed needs to be reduced rfor</t>
  </si>
  <si>
    <t>Eliminate cars</t>
  </si>
  <si>
    <t>Lower speeds</t>
  </si>
  <si>
    <t xml:space="preserve">People in cars would stop at corners when people in wheelchairs or pedestrians that are wanting to cross. Have snow removal on corners as soon as possible. </t>
  </si>
  <si>
    <t>Slower speed limits on residential streets and more dedicated bike paths.</t>
  </si>
  <si>
    <t>Reduce speeds. Make traffic signals more responsive to bicyclists.</t>
  </si>
  <si>
    <t>Bicycle training inc signaling and following sto sign</t>
  </si>
  <si>
    <t>Cars and bikes stop for peds when they are at crosswalk.</t>
  </si>
  <si>
    <t>Planning to accommodate autonomous vehicle technology - studies show this would make a huge difference.</t>
  </si>
  <si>
    <t>Banning right turns on red citywide</t>
  </si>
  <si>
    <t>Ban cars</t>
  </si>
  <si>
    <t>Plow streets better</t>
  </si>
  <si>
    <t>Limiting right turn on red</t>
  </si>
  <si>
    <t>Lighted crosswalks</t>
  </si>
  <si>
    <t>Reduce the maximum speed in residential streets and near schools, community organizations, 
Churches and businesses</t>
  </si>
  <si>
    <t>More crosswalks with zebra striping and warning lights. It has helped on xerxes ave</t>
  </si>
  <si>
    <t>Better crosswalks</t>
  </si>
  <si>
    <t>Left turn arrows</t>
  </si>
  <si>
    <t>Lower speeds, better plowing</t>
  </si>
  <si>
    <t>Reduce speed to 25 mph</t>
  </si>
  <si>
    <t>Slowing traffic speeds</t>
  </si>
  <si>
    <t>Lower speed limits and increase  traffic enforcement</t>
  </si>
  <si>
    <t>Slower speed limits</t>
  </si>
  <si>
    <t>20 is plenty</t>
  </si>
  <si>
    <t>Lower speed limit &amp; better street lights</t>
  </si>
  <si>
    <t>Expanding the right of way near intersections to increase visibility for drivers and pedestrians</t>
  </si>
  <si>
    <t>Lower speed limit</t>
  </si>
  <si>
    <t>More PAs about pedestrian right of way, intersections, crosswalks, etc.</t>
  </si>
  <si>
    <t>Designing streets for that prioritizes the needs people with diasabilities, children, pedestrians first, then cyclists, and lastly cars.</t>
  </si>
  <si>
    <t>Prioritizing pedestirans first, bikes and busses, cars last! Make it easier to cross the street and slow cars down!</t>
  </si>
  <si>
    <t>Lower speed limits</t>
  </si>
  <si>
    <t>Prioritization of pedestrians, bicyclists, and transit. Slowing down cars and discouraging car use. Ensuring snow removal for transit stops, curbs, and sidewalks</t>
  </si>
  <si>
    <t>Slower speeds, we’ll painted and maintained crosswalks, more roads with one lane and turn lanes in middle</t>
  </si>
  <si>
    <t>Lower speed limits and limit the size of cars allowed in city limits. Also, roundabouts to decrease road rage</t>
  </si>
  <si>
    <t>To have good road signs. Enforce speed limits.</t>
  </si>
  <si>
    <t>Reducing speeds</t>
  </si>
  <si>
    <t>Slower speed</t>
  </si>
  <si>
    <t>Reduce speeds</t>
  </si>
  <si>
    <t>Slower speeds/traffic calming</t>
  </si>
  <si>
    <t>Less congestion</t>
  </si>
  <si>
    <t>Lower speed limits, aggressive education on changing reality, ultimately enforcement. Distracted and risky driving us not culturally distinct.</t>
  </si>
  <si>
    <t>Lowering speed limits throughout the city.</t>
  </si>
  <si>
    <t>Post traffic signs</t>
  </si>
  <si>
    <t>Slowing vehicle speeds and decreasing the number of people that use personal vehicles.</t>
  </si>
  <si>
    <t>fewer cars</t>
  </si>
  <si>
    <t>Reduced speed of vehicles and fewer vehicles</t>
  </si>
  <si>
    <t>Lower the design speeds of our streets, especially on residential streets and where pedestrians and cyclists have to interact with cars.</t>
  </si>
  <si>
    <t>Stripping and getting blind intersections cleared visually. Reduce speed.</t>
  </si>
  <si>
    <t>Put more stop lights. Turn on the 8:00 PM streetlights again.</t>
  </si>
  <si>
    <t>decrease pot holes</t>
  </si>
  <si>
    <t>Enforce sidewalk shoveling</t>
  </si>
  <si>
    <t>Ensure that construction vehicles and debris stays within construction zones</t>
  </si>
  <si>
    <t xml:space="preserve">No right on red. Dangerous! </t>
  </si>
  <si>
    <t>P A those poles/bigger obstructions between bike lanes and streets</t>
  </si>
  <si>
    <t xml:space="preserve">Instead of community on the side of the road have them clean up the bus stops. Also salt sidewalks in the winter. </t>
  </si>
  <si>
    <t xml:space="preserve">To shovel the sidewalks and bikelanes in the winter. </t>
  </si>
  <si>
    <t>More crosswalks and traffic calming measures.</t>
  </si>
  <si>
    <t>Lower speed limits and more protected bike lanes</t>
  </si>
  <si>
    <t>cell phones auto power off when moving over 8mph</t>
  </si>
  <si>
    <t>auto-cellphone disabler</t>
  </si>
  <si>
    <t>Regular driving or vision testing over 65</t>
  </si>
  <si>
    <t>Public campaigns about the dangers of distracted driving</t>
  </si>
  <si>
    <t>Education of drivers</t>
  </si>
  <si>
    <t>Make driving difficult</t>
  </si>
  <si>
    <t>Scramble timers in communities that are dense or have low car ownership</t>
  </si>
  <si>
    <t>Eliminate automobiles</t>
  </si>
  <si>
    <t>More restrictions on cars</t>
  </si>
  <si>
    <t>We need to increase enforcement of the City’s idling law.</t>
  </si>
  <si>
    <t>Ban All Cars</t>
  </si>
  <si>
    <t>Get rid of cars, ticket speeders.</t>
  </si>
  <si>
    <t>Slow down vehicles on streets</t>
  </si>
  <si>
    <t>drivers need to pay attention to what is happening around them (pedestrians and bicyclists especially)</t>
  </si>
  <si>
    <t>Stop drinking and driving, no texting while driving</t>
  </si>
  <si>
    <t>See motorcycles; don't smoke weed and drive; see bicycles</t>
  </si>
  <si>
    <t>Drive slowers</t>
  </si>
  <si>
    <t>No texting while driving</t>
  </si>
  <si>
    <t>slow cars</t>
  </si>
  <si>
    <t>replace cars with bikes and pedestrians</t>
  </si>
  <si>
    <t>Lower the speed limit</t>
  </si>
  <si>
    <t>slow down to the speed limit, not 10 miles over</t>
  </si>
  <si>
    <t>Slow cars: 20 is plenty</t>
  </si>
  <si>
    <t>Put down your cell phone</t>
  </si>
  <si>
    <t>To instruct people on how to use central (shared) turn lane</t>
  </si>
  <si>
    <t>traffic calming measures to make auto/truck/buses to see pedestrians and bikes</t>
  </si>
  <si>
    <t>Put down your phone and pay attention</t>
  </si>
  <si>
    <t>de-emphasize single driver car traffic change to pedestrian and cycle centric streets</t>
  </si>
  <si>
    <t>Lower the speed limit to 20mph</t>
  </si>
  <si>
    <t xml:space="preserve">No cell use in cars and can't use @ stoplights. You get a ticket for use. </t>
  </si>
  <si>
    <t>Be safe when in car</t>
  </si>
  <si>
    <t>Fine drivers for not yielding to pedestrians; improving parking conditions in congested neighborhoods; ploweing snow to the crub and not leaving 2 ft wide that narrows streets or piles that block walking paths</t>
  </si>
  <si>
    <t>large money fine for vehicles for not stopping at crosswalks</t>
  </si>
  <si>
    <t xml:space="preserve">Making turning phones on in the car illegal </t>
  </si>
  <si>
    <t>less speeding and stop texting</t>
  </si>
  <si>
    <t>ban cars in cities</t>
  </si>
  <si>
    <t>stop tailgaiting and aggressive driving</t>
  </si>
  <si>
    <t>Eliminate distracted driving</t>
  </si>
  <si>
    <t>Better driving</t>
  </si>
  <si>
    <t>Less cars - More walking - no cellphones</t>
  </si>
  <si>
    <t>Drivers more self aware of bicyclists</t>
  </si>
  <si>
    <t>Ban SUVs from suburbs - Mandatory Drivers Ed. For all drivers</t>
  </si>
  <si>
    <t>Don't talk on your phone while driving.</t>
  </si>
  <si>
    <r>
      <t xml:space="preserve">Prioritize </t>
    </r>
    <r>
      <rPr>
        <u/>
        <sz val="10"/>
        <rFont val="Calibri"/>
        <family val="2"/>
        <scheme val="minor"/>
      </rPr>
      <t>people</t>
    </r>
    <r>
      <rPr>
        <sz val="10"/>
        <rFont val="Calibri"/>
        <family val="2"/>
        <scheme val="minor"/>
      </rPr>
      <t xml:space="preserve"> over </t>
    </r>
    <r>
      <rPr>
        <u/>
        <sz val="10"/>
        <rFont val="Calibri"/>
        <family val="2"/>
        <scheme val="minor"/>
      </rPr>
      <t>cars!</t>
    </r>
  </si>
  <si>
    <r>
      <t>Slow</t>
    </r>
    <r>
      <rPr>
        <sz val="10"/>
        <rFont val="Calibri"/>
        <family val="2"/>
        <scheme val="minor"/>
      </rPr>
      <t xml:space="preserve"> cars</t>
    </r>
  </si>
  <si>
    <t>No more cars!</t>
  </si>
  <si>
    <t>We need to better regulate smaller freight vehicles, especially around idling.</t>
  </si>
  <si>
    <t>Protected bike lanes and cross walks that have all traffic stopping at busy pedestrian intersections.</t>
  </si>
  <si>
    <t>Encourage more people to walk and bike</t>
  </si>
  <si>
    <t>encourage biking and walking even downtown. More protection and better facilities; make it into law (mandatory)</t>
  </si>
  <si>
    <t>More pedestrian bridges and sidewalks; more bike lanes; more trains.</t>
  </si>
  <si>
    <t>Make the lake more ped and bike friendly</t>
  </si>
  <si>
    <t>More bike lanes and walking, less cars and trucks</t>
  </si>
  <si>
    <t>protected pathways for non-drivers</t>
  </si>
  <si>
    <t>Focus more on pedestrian experience. Add creative place making in ROW. look at intersections.</t>
  </si>
  <si>
    <t>More visible pedestrian crosswalks - lighted or flashing</t>
  </si>
  <si>
    <t>No car turns when ped crossing is on</t>
  </si>
  <si>
    <t>All traffic stops should have pedestrian crossing in any direction</t>
  </si>
  <si>
    <t>Perhaps giving the traffic lights sensors so that pedestrians or peole on their bikes don't have to press a button to be able to cross the street; or put walkways above/below streets</t>
  </si>
  <si>
    <t>Improve "pedestrian safe" walkways in construction zones</t>
  </si>
  <si>
    <t>consistent sisgnals for walking. More bump outs at pedestrian crossings. Take bicycles off busy streets</t>
  </si>
  <si>
    <t>Many controlled intersection lights do not give a green light for walkers/bikers unless they push the button—many people (especially children 10-13) will wait through the green sign because they don’t get a green walk and do't realize they could go but also don't know how to push the button</t>
  </si>
  <si>
    <t>More higher crosswalks</t>
  </si>
  <si>
    <t>Pedestrian priority</t>
  </si>
  <si>
    <t>It would be safer if people did not walk when cars are in the street</t>
  </si>
  <si>
    <t>better attention paid to pedestrians in crosswalks</t>
  </si>
  <si>
    <t>more crosswalks and double sided sidewalks</t>
  </si>
  <si>
    <t>More pedestrian-only public spaces!!</t>
  </si>
  <si>
    <t>Dedicated streets that are pedestrian only (i.e., bike, foot traffic) &lt;3</t>
  </si>
  <si>
    <t>Grassy streets everywhere no cars allowed people so safe and happy.</t>
  </si>
  <si>
    <t>Clear and protected bike lanes</t>
  </si>
  <si>
    <t>More protected bicycle infrastructure</t>
  </si>
  <si>
    <t>Bike rider education.  Riders need to follow the rules of the road.</t>
  </si>
  <si>
    <t>Protected bike lanes</t>
  </si>
  <si>
    <t>Clearly marked bike Lanes.</t>
  </si>
  <si>
    <t>Protected bike lanes using concrete barriers.</t>
  </si>
  <si>
    <t>More main streets like Bryant designated as bike thoroughfares</t>
  </si>
  <si>
    <t>more protected bikeways</t>
  </si>
  <si>
    <t>No cars in bike lanes</t>
  </si>
  <si>
    <t>Have more bike lanes</t>
  </si>
  <si>
    <t>have a path dedicated to cyclists to travel around in the city</t>
  </si>
  <si>
    <t>consistent bike lanes-more info about pattern color meaning so bikes and drivers know to act. More street trees and gardens, promotion of new bike lanes and how to use them</t>
  </si>
  <si>
    <t>more bike lanes throughout the whole city</t>
  </si>
  <si>
    <t>protected bike lanes</t>
  </si>
  <si>
    <t>deconflict bus bypass routes from bike boulevards</t>
  </si>
  <si>
    <t>Love the added light signals downtown that signify bike lanes</t>
  </si>
  <si>
    <t>More Bike lanes</t>
  </si>
  <si>
    <t>more dedicated bike-only lanes</t>
  </si>
  <si>
    <t>Have more protected bike lanes</t>
  </si>
  <si>
    <t>bike signals</t>
  </si>
  <si>
    <t>more protected bike lanes</t>
  </si>
  <si>
    <t xml:space="preserve">removing barriers to entry for new riders. Protected bike lanes, off-street trails, but keep the fast lanes for us weirdos. </t>
  </si>
  <si>
    <t>bike lanes - more visibility for bikes and pedestrians</t>
  </si>
  <si>
    <t>I wish bicyclists would ober stop signs</t>
  </si>
  <si>
    <t>real bikeways, not painted share the road. And not cross traffic every block. Find a railroad line to free up-we have many.</t>
  </si>
  <si>
    <t>designated bike paths running parallel to train lines</t>
  </si>
  <si>
    <t>to have dramatically safer bikeways that don’t my "freaked out by thoughtless driver" button that sparks my anxiety.</t>
  </si>
  <si>
    <t xml:space="preserve">Motorists watch out for bicyclists. And bicyclists use lights and bike on correct side of the road. </t>
  </si>
  <si>
    <t>More dedicated bikeways, stiffer penalties for unsafe driving.</t>
  </si>
  <si>
    <t>Bike crosswalks need to be more visible. Light indicators need to be more visible to bikers &amp; walkers and get them to push the button. Too many cars try to pass on the parkways not realizing there are peds &amp; bikes in crosswalks.</t>
  </si>
  <si>
    <t>Safe Bike Lanes + More Bike Lanes/Trails outside of South, Nothreast, Downtown/Uptown…Aka in Northside.</t>
  </si>
  <si>
    <t>More protected bike lanes</t>
  </si>
  <si>
    <t>More protected bike lanes please!!</t>
  </si>
  <si>
    <t>More protected bike lanes!</t>
  </si>
  <si>
    <t>More designated bike lanes</t>
  </si>
  <si>
    <t>More bike lanes &amp; protected bike lanes.</t>
  </si>
  <si>
    <t>More bike lights available and easy to access</t>
  </si>
  <si>
    <t>More protected bike lanes and better protected barriers.</t>
  </si>
  <si>
    <t>More bike lanes wider - make bike lanes bigger.</t>
  </si>
  <si>
    <t>I wish  for bike lanes without pot holes!</t>
  </si>
  <si>
    <t>- Protected bike lanes downtown. - Fix busted up sidewalks.</t>
  </si>
  <si>
    <t>- Create culture &amp; infrastructure that doesn't emphasize cars! - More protected bike lanes - Privilege and prioritize peds!</t>
  </si>
  <si>
    <t>I am excited about electric scooters</t>
  </si>
  <si>
    <t>promote self-driving cars</t>
  </si>
  <si>
    <t>driverless cars = less accidents + elderly transportation without risk</t>
  </si>
  <si>
    <t>Ask frontline city staff who interact with the public regularly for what they hear often.</t>
  </si>
  <si>
    <t>Prioritize people over cars. Challenge the status quo.</t>
  </si>
  <si>
    <t>Crack down on motorists using phone</t>
  </si>
  <si>
    <t>Awareness</t>
  </si>
  <si>
    <t>more traffic police</t>
  </si>
  <si>
    <t>Speed limit droos</t>
  </si>
  <si>
    <t>Vigorous jazz hands (I don't know!)</t>
  </si>
  <si>
    <t>Creative public engagement</t>
  </si>
  <si>
    <t>Whatever Jason Lord thinks is right. He always has great ideas and rationale!</t>
  </si>
  <si>
    <t>Change the environment</t>
  </si>
  <si>
    <t>More animals</t>
  </si>
  <si>
    <t>Knowing my neighbors</t>
  </si>
  <si>
    <t>Impeach Donald Trump!</t>
  </si>
  <si>
    <t>"Need transparency of street evaluation metrics"</t>
  </si>
  <si>
    <t>This is currently a miserable place to be a pedestrian: drivers speed down Park and Portland (I know this will get a little better when lanes are reduced back to two), and turn onto Lake, which is also designed for drivers to comfortably go very fast. But it's also a densely populated area, with an important transit hub nearby. I've had many dangerous interactions with drivers here, and I've seen plenty of others, too. My roommate was even hit here not too long ago. As far as I can tell, this is because the roads are designed to move cars along as quickly as possible. The streets are also too wide to safely and comfortably cross. Not to mention all of the curb cuts for parking lots and driveways. How will the Transportation Action Plan address these issues? What design strategies will the city implement that force drivers to slow down and yield to vulnerable road users?</t>
  </si>
  <si>
    <t>If we're prioritizing pedestrians and transit users in our Complete Streets plan, let's make Hennepin a better, safer street. When will we install the bus only lane? I was so excited about the pilot-- but now we're delaying it? Hennepin is dangerous, and it's an incredibly slow busway. Let's fix this!</t>
  </si>
  <si>
    <t xml:space="preserve">One person died here last year on a bike. The way I see people drive here, it'll probably be a pedestrian next. This is one of the busiest pedestrian intersections in the area, with people crossing (often twice, to access the far corner from where they approach) to access restaurants, several bus stops, shops, and in transit to Lyndale or into the surrounding neighborhoods. Yet, the lights are interminable, cars are regularly stopped in the crosswalk, and people in cars turn right on red against the signs prohibiting it-- constantly. 
This intersection is crying out for a pedestrian scramble, allowing diagonal crossing and more pedestrians moving (safety in numbers). Additionally, the sidewalks approaching it are narrow, poorly maintained, and often blocked by signs- particularly along the eastern edge of Hennepin Ave. East/West bike lanes to connect riders from the Lowry Hill neighborhood to Blaisdell Ave would also be great. Finally, the bus stops are inadequate to shelter the number of people who regularly wait to catch express busses to the U. </t>
  </si>
  <si>
    <t>13th Avenue NE is a really lovely place to walk. Part of that, I think,  is because it's a commercial node built around two streets-- 13th Avenue and 2nd Street-- that don't have four lanes devoted to car traffic (University does, I know, but University isn't the commercial corridor here). When our commercial corridors are designed for cars to drive to or through, walking (or bicycling or transit-use) becomes difficult, unpleasant, and unsafe. Many of those are county roads, but let's make the changes we can and advocate hard for the changes we can't make on our own!</t>
  </si>
  <si>
    <t>Prospect park - people are parking and taking the LRT turning the neighborhood into a park and ride and making it unsafe for residents. Need to charge for parking in areas around transit to avoid this.</t>
  </si>
  <si>
    <t>Lake St is a 4-lane highway through some of our most diverse, walkable, bikeable, and transitable neighborhoods. Converting to a 2-lane with turn lane would ease the burden on pedestrians.</t>
  </si>
  <si>
    <t>Painted crosswalks at all bus stops</t>
  </si>
  <si>
    <t>Design for kids, especially adolescents who are able to go places on their own</t>
  </si>
  <si>
    <t>There shouldn't be freeways within city limits. Decomission urban highways and replace them with transit (bus, bikeway, walking paths), parks, and municipal affordable housing.</t>
  </si>
  <si>
    <t xml:space="preserve">Vehicles routinely blow through the stop sign at  this intersection, especially during shift changes at the VA medical center.  There is also a good amount of pedestrians crossing at the same time(7-9 am, 3-5 pm) to get to the light rail stop, which has led to several people almost getting hit.  We have also noticed quite a bit of speeding and vehicles trying to beat the train.
New MPHA townhomes and two new apartments mean there will be several hundred more residents around this intersection. </t>
  </si>
  <si>
    <t>How will the B-Line worth with Lake St Bikeway (hint: ban cars), 4-3 conversion would be great on Lake</t>
  </si>
  <si>
    <t xml:space="preserve">Use parking fees to offset costs for bike infrastructure to airport, lightrail infrastructure, carshare like hourcar (in that order). </t>
  </si>
  <si>
    <t>Transit availability (not rec use)allows greater mobility as a back-up for walking/biking. Also provides eyes on the street, add gendered safety concerns &amp; expands my range</t>
  </si>
  <si>
    <t xml:space="preserve">Please provide police traffic patrols, a large number of people have died, been injuried or almost hurt. We need to feel safe walking/biking/scootering..etc if we are going to use public transportation. </t>
  </si>
  <si>
    <t>Many more pedestrian/bus only streets please!  In fact, maybe downtown should be car free!!</t>
  </si>
  <si>
    <t>Don't lump safety/security in as an amenity. For women (and men) it's crucial.</t>
  </si>
  <si>
    <t>*SAFETY*</t>
  </si>
  <si>
    <t>More transit/ public campaigns to increase safety and use of transit</t>
  </si>
  <si>
    <t>Safer streets and less car violence. Better transit systems</t>
  </si>
  <si>
    <t>Through Marcy-Homes, Northeast, etc. we need better, safer, more frequent public transit in an East-West connection.</t>
  </si>
  <si>
    <t xml:space="preserve">+ the education so people know it's there. Second the comment about later/earlier LRT options to the airport for late/early flights. </t>
  </si>
  <si>
    <t>instead of a fine people should have the opportunity to get a go to card and have to try Transit instead of driving</t>
  </si>
  <si>
    <t>This intersection is frustrating as a runner, there is not enough time to cross 50th until the traffic light turns green.  As a motorist, there are often backups here waiting for pedestrians and cyclists to cross 50th.  I recommend there is a protected 30seconds for pets/cyclists to cross, in any direction, then it is the motorists' turn.  These types of crossings are in Banff Canada and relieve a lot of congestion and confusion.  Very safe.</t>
  </si>
  <si>
    <t>This intersection has been very dangerous for decades due to the high speed cars coming off Cedar Ave (Highway 77), the bike and pedestrian trails (2) crossing Cedar Ave, Nokomis Pkwy, and Edgewater Blvd, and the high volume of traffic.  The Edgewater intersection with Cedar should be closed and/or re-routed to flow into Nokomis Pkwy to the west.  Cedar Ave should be reduced to 2 drive lanes plus center turn lane, further south, perhaps around the Cedar Ave/Highway 62 interchange.  The bike/pedestrian trails could be re-routed UNDER the Lake Nokomis Cedar Ave bridge, to provide safe passage UNDER Cedar Ave.  These changes would dramatically improve safety and reduce frustration for everyone (driver, walker, biker).</t>
  </si>
  <si>
    <t>More shared streets, or laws that prioritize the legality of walking in the street</t>
  </si>
  <si>
    <t>Traffic coming off the minnhehah parkway cuts through nokomis ave on the way to 62 to avoid traffic. Many drivers driver at high speed down this street which is a access street to the Keewaydin Campus. 
Adding traffic calming features could improve the speed of traffic or diverting through traffic towards busier streets like 28th ave or 34th ave.</t>
  </si>
  <si>
    <t>Intersection configurations allows high speed turns and difficult pedestrian crossings.</t>
  </si>
  <si>
    <t xml:space="preserve">Here's where I live. Drivers frustrated by traffic on Lake Street tend to use Columbus Avenue as a workaround: they veer off of Lake Street, and then speed down Columbus (often going well over the speed limit). Lots of kids live on my street. Why do our streets facilitate this? Should all residential streets have speed bumps? I don't know, but I hope the city considers all design strategies that force drivers to slow down on densely populated residential streets. </t>
  </si>
  <si>
    <t>Drivers on University speed so much and so scary</t>
  </si>
  <si>
    <t xml:space="preserve">I want every crosswalk to be marked. What good is it for every intersection to be a crosswalk (as the law says) if our street design essentially prevents that from happening? And the law makes sense: it's not fair to ask someone to walk a block or two out of their way-- particularly if they're elderly or disabled-- to wait for a signal (which might require them to push a beg button buried under snow, anyway). Raised crosswalks, bright colors, obvious signage, lights, whatever. Give pedestrians the tools they need to safely navigate our city. </t>
  </si>
  <si>
    <t>Unfortunate pedestrian death near 54th and Penn--Tragic--Avoidable by walking in a cross walk?  There is a large volume of cars going through this area and road reconstruction really limited the flow so everyone is NOT CALM in this area they're just tired of slow movement.  Some articles very inaccurately state that all corners of this intersection had cars right up to the intersection.  REALLY have their eyes checked unless bus stops, bump outs are cars.</t>
  </si>
  <si>
    <t>Improve pedestrian safety (Lake St. intersections)</t>
  </si>
  <si>
    <t xml:space="preserve">Traffic from or to 62 along 28th is fast and many drivers roll through stop signs. 28th and 50th is major pedestrian crossing and it has  no additional safety measures such as zebra stripes or walk lights.  This creates a very dangerous situation and it pretty terrifying to cross this street with a child during evening rush hour. </t>
  </si>
  <si>
    <t>I live here. Drivers turning off Hiawatha are still habituated to highway speeds and come through our neighborhood very fast. There are numerous small children and pets living here. The amount of traffic is quite high, possibly due to people using the neighborhood as a way to bypass Hiawatha. We NEED traffic calming infrastructure here. There are far too many intersections with no stop signs, which I would like to see increased. I would even go so far as to request bumpouts at every intersection! Reduced speed limits would be great, but physical constraints for drivers are necessary as a means of enforcing this behavior.</t>
  </si>
  <si>
    <t>Like traffic circles on bike blvds (e.g. 6th Ave SE) so you can have less stops on a bike and calm traffic</t>
  </si>
  <si>
    <t xml:space="preserve">Need for communication from City staff that reflects community profile. The protected bike lanes on Plymouth Ave North were seen as an insult, communicating to residents that they are seen and dangerous and need protecting from. There has been no communication about the rational beheind curb protected bike lanes. </t>
  </si>
  <si>
    <t>Many of these streets also have a bit of car traffic, reduce car speeds on these porposed bikeways</t>
  </si>
  <si>
    <t>Unless planning to remove street parking this seems a poor place to connect 49th to the lake. We live by there and always take Thomas down to the lake on bikes.  Upton busy with cars going both ways and parking. Iâ€™ve been yelled at by drivers to get on sidewalk riding into linden hills on Upton and now avoid as high stress. Appreciate goodness of crossing 50th at a light though.</t>
  </si>
  <si>
    <t>regularly cross 1st ave at fifth st here, feels very hazardous. Traffic backs up past this point at rush hour, drivers try to allow cyclists or pedestrians to cross which makes it feel even more dangerous. Adding a bike lane on 1st as seems to be indicated would help by cutting how many traffic lanes you have to cross, maybe a signal or a stop sign or something otherwise? Feels like a highway</t>
  </si>
  <si>
    <t>Elimnate right turns on red</t>
  </si>
  <si>
    <t>Will a change in design speed be considered with the plan?</t>
  </si>
  <si>
    <t>Like that we are considering other improvements than just paving, such as moving people and safety</t>
  </si>
  <si>
    <t>Reduce cars and speeds on roads, esp. community corriders where more people live and cross streets frequently</t>
  </si>
  <si>
    <t>Consider 20 mph Design speed</t>
  </si>
  <si>
    <t>Install a midblock median (ideally with trees, vegetation, and other streetscaping elements) to calm traffic and reduce intersection conflicts from the numerous curb cuts along the southern two thirds of this block.</t>
  </si>
  <si>
    <t>we need to be proactive in making County and MnDOT Streets safer and better for people not driving</t>
  </si>
  <si>
    <t>please work to improve safety and access on Hennepin County and MnDOT Roads</t>
  </si>
  <si>
    <t>To improve safety, consider routing the pedestrian/bike trails UNDER the north side of the Cedar Ave Nokomis Bridge.  This would eliminate a significant amount of driver/pedestrian/bike conflicts here.</t>
  </si>
  <si>
    <t>This street used to allow parking on it. Now there are bike lanes on both sides for part of the street, and bike lanes on one side for part of it. This makes no sense for bicyclists. The parking should be added back on one side of the street, with the bike lane on the other side, or do it like they do in downtown and protect the bike lane by having people park farther from the curb. As it stands, the street looks too open so people drive very fast.  This threatens pedestrians crossing Franklin Ave at Bedford Street.</t>
  </si>
  <si>
    <t>The Plymouth Ave. bridge has nice protected bike lanes and theoretically connects to a great off-street trail. However, when I cross the bridge from downtown to NE, to make a left onto the bike trail, it often feels quite dangerous. Traffic seems to travel faster than 30 MPH, there is no marked crosswalk in case I wanted to cross that way (rather than directly navigating the turn), and I worry that I'll get "rear-ended" on my bike while I'm waiting for traffic to clear to navigate the turn. Traffic calming measures here would be welcome!</t>
  </si>
  <si>
    <t xml:space="preserve">There are no pedestrian safety features for crossing 50th st off wood lawn or the lake parkway. Car traffic coming off or towards the lake is fast and is coming around corners with limited visibility. </t>
  </si>
  <si>
    <t>Cars travel too fast in this area, making biking and walking very dangerous. The sidewalks along Excelsior are not ADA compliant , let alone easy for pedestrians to navigate. They have multiple electric poles located in the middle of the sidewalks that run right along the speeding traffic.</t>
  </si>
  <si>
    <t>Ban cars on these dangerous roads designed for speeding and reckless driving. If that can't be done, reduce the road to one lane in each direction with a significant green barrier (trees/grass) and upgrade the inadequate unprotected bike lanes to separate, protected cycle paths.</t>
  </si>
  <si>
    <t xml:space="preserve">Curb cuts in this neighborhood typically go in one direction only, forcing people with strollers and wheelchairs to go into oncoming traffic to cross the street in the opposite direction which is confusing for drivers and scary for the people crossing the street. People in wheelchairs frequently avoid the sidewalks altogether for this reason.
All the curb cuts need to be brought into compliance with ADA guidelines. I believe that it would make sense to turn them all into bumpouts at the same time. This neighborhood could be an active commuter's paradise with this addition (proximity to lightrail and bus service, growing retail options, and affordable housing). </t>
  </si>
  <si>
    <t>20 MPH is plenty</t>
  </si>
  <si>
    <t>Traffic calming. Slow cars down!!</t>
  </si>
  <si>
    <t>Max speed 10 MPH or convert to all way stop</t>
  </si>
  <si>
    <t>Cars go through this stretch of Lyndale WAY too fast, fly through red lights, and are a danger to pedestrians. Reducing to one lane of traffic in each direction, as it is south of Lake, 31st, would make this great stretch of retail and restaurants much safer and more desirable to walk.</t>
  </si>
  <si>
    <t xml:space="preserve">This is a horrifically unsafe crossing for everyone. Needs to be fixed and prioritize PEOPLE </t>
  </si>
  <si>
    <t xml:space="preserve">Minneapolis needs to consider removing one entrance from eastbound I-94 from this neighborhood. Currently, drivers can use Lyndale or Hennepin Aves to get to I-94 east. This is creating dangerous conditions at Franklin/Hennepin, Franklin/Lyndale, and at the Lyndale entrance. People on foot and bikes cross frequently at all three, and drivers are consistently stopping in crosswalks and bullying pedestrians by defying "no right on red" signs or creeping up on people as they cross. The city has to decide: is this a city for cars (and a bunch of suburban commuters cutting through neighborhoods) or is it a city for its residents, both present and future? The land currently occupied by these ramps could be used to create valuable residential properties in neighborhoods where rents are rising and people are being displaced. </t>
  </si>
  <si>
    <t>Cedar Avenue feels like a car sewer from Lake Street all the way to Highway 62.  The danger for pedestrians and cyclists, but also other motorists feels particularly acute from 46th Street south through Lake Nokomis.  This intersection with Minnehaha Parkway feels dangerous all the time.</t>
  </si>
  <si>
    <t>The Diagonal trail dead-end at Broadway is uncomfortable (at best) or even perilous for pedestrians and cyclists. Find a way to continue this trail west to Johnson (or farther east) and improve the crossing over Broadway if that trail will be on the south side of the street (which I would expect given the trail built farther east along the City's portion of Broadway).</t>
  </si>
  <si>
    <t>We have many high volume streets and destinations where people travel to frequently (for example, Islamic Center on Central Ave). Focus safeety improvements on these places</t>
  </si>
  <si>
    <t>When the stretch of Grand Ave between 34th and Lake Street is redone, please add room for boulevard trees along this stretch of the street to separate the sidewalks from cars more and create a more livable community.</t>
  </si>
  <si>
    <t>There are no sidewalks or bike lanes along Industrial between Hennepin and Broadway. This is seriously unsafe and unacceptable. Every morning, I drop my husband off for work at 5:00 a.m. and for much of the year, it's still dark then. Nearly every day, I see men on bicycles or walking in the street. There are huge trucks leaving these warehouses and it's a curvy road. And, there's a bus route on Industrial, so it's clear that someone realizes people are walking here. The workers who are most impacted by this tend to be Latinos and Black men. This is about safety, but also racial justice. There has to be more and better transit to this area, as well as the sidewalks, bus shelters, and bike lanes to support the workers in this part of town.</t>
  </si>
  <si>
    <t>Many pedestrians, including school children, cross here daily, and drivers often roll through or do not stop at all. 28th Ave is treated like a freeway because there are no visual cues to tell drivers to SLOW DOWN. Needs crosswalks and/or shorter crossing distance. Make it people-friendly.
TWO Stop-for-Pedestrians signs have been completely destroyed by drivers continuously hitting it. Terrifying to think of that being a child instead.</t>
  </si>
  <si>
    <t>There's no sidewalk on 58th St, so people are forced to walk in the road. The road is quite wide, and could easily accommodate a sidewalk on one side without inconveniencing cars. People often walk from their homes to local businesses, but have no safe way to do so without a sidewalk.</t>
  </si>
  <si>
    <t>Bike lane disappears where it's most needed, right at the intersection. There's plenty of parking and no excuse for this dangerous condition.</t>
  </si>
  <si>
    <t>Bike lanes disappear on the bridge</t>
  </si>
  <si>
    <t>There's a gap between when you get off the 3rd Ave bridge and reach the full bike lanes further up central where a cyclist is forced to fight through traffic in a congested area with lots of intersections and curb cuts. We really need to connect the quality infrastructure on either side.</t>
  </si>
  <si>
    <t xml:space="preserve">The model of having cars parked between car traffic and bike traffic to create a "barrier" between the bike lane and the car traffic is a poorly implemented model. Drivers are often confused and park in the bike lane. I am often concerned that someone will open up a passenger side door into me while I am riding my bike. Please do not use this model in the future. </t>
  </si>
  <si>
    <t>3rd Avenue south of I-94 becomes very high stress very quickly for cycling, cars are still traveling at the same high speeds as they do around the "low-stress" bike lanes downtown.</t>
  </si>
  <si>
    <t>This bike boulevard crossing of Hennepin Ave NE is ugly and dangerous. Hennepin should be reduced to three lanes with protected bike lanes along the block connecting 9th to Buchanan.</t>
  </si>
  <si>
    <t>There are too many cars downtown, that I tend to avoid it for my personal safety.  Eliminate or heavily fee private vehicles and create zones for ride share to pick up customers. (aka, taxi stands)</t>
  </si>
  <si>
    <t>Consider installing more roundabouts to improve safety</t>
  </si>
  <si>
    <t>There is too much speed on residential streets, more traffic calming is needed</t>
  </si>
  <si>
    <t>Separate bikes from cars always</t>
  </si>
  <si>
    <t>Creating parks over freeways to eliminate the impacts to low income neighborhoods and create more community connectivity.</t>
  </si>
  <si>
    <t>This intersection sees many accidents. Both Lowry and University should go from four lanes to three to provide a dedicated left-turn lane to reduce accidents.</t>
  </si>
  <si>
    <t>The conversion of 29th ave to bike+ped only is excellent. I am so happy it finally got built.  
My complaint is that the barriers are just a concrete pad. It looks ugly and excessive, especially since it is at the Midtown Greenway - why were trees and plantings not considered? Can this be remedied?  As the future climate is expected to be much more wet, we need as few impermeable surfaces as possible.</t>
  </si>
  <si>
    <t>I want lower speeds. Much agreement and head nodding from the group</t>
  </si>
  <si>
    <t>Proceeding on 13th Avenue crossing 38th Street, at times  this stop light goes through the cycle except it skips the portion with a green light to cross 38th Street.  It's more than one cycle, it repeats - the light just doesn't turn green.  Cars, bikes, and pedestrians end up crossing against a red light.  Dangerous.  Needs to be fixed.</t>
  </si>
  <si>
    <t>Reduce speed limits</t>
  </si>
  <si>
    <t xml:space="preserve">Improve intersection crossings and increase parking enforcement at 27th and Bloomington and 10th Ave at E 24th St </t>
  </si>
  <si>
    <t xml:space="preserve">I regularly cross 1st ave at fifth st here and it is really scary. Drivers turn very fast from Central or 7th so it is hard to estimate timing for crossing, and I've never seen drivers stop for peds.  During rush hour, drivers get confused about allowing cyclists and peds to cross. Adding a crosswalk, or stop sign would be really helpful here. </t>
  </si>
  <si>
    <t>Blaisdell, 1st Ave, and Portland seem like the worst roads for enforcing autos parking in bike lanes.  Autos routinely ignore that bike lanes exist and park there--even when there is available curbside parking exactly where they sit--or VERY nearby.  Please enforce better, educate more--do something!</t>
  </si>
  <si>
    <t xml:space="preserve">Distracted driving is a major safety concern around freight. Will need to address enforcement around distracted driving. </t>
  </si>
  <si>
    <t>How do pedestrians cross 35W? Is one crossing in this whole area enough?</t>
  </si>
  <si>
    <t xml:space="preserve">Here's an intersection I often use to get from Seward to Augsburg. The intersection features a beg button. Can we get rid of those, please? They're often inaccessible in the winter, and they encourage dangerous interactions with drivers. If we have to have traffic lights, then they ought to work for pedestrians and cyclists, too. </t>
  </si>
  <si>
    <t xml:space="preserve">Traffic trying to avoid 34th ave or 28th ave flows through Nokomis ave at high speeds near a school. </t>
  </si>
  <si>
    <t xml:space="preserve">It is very difficult to cross 35th on foot or bike. We need more frequent stop signs to provide opportunities to safely cross. Pedestrian yield signs DO NOT WORK. Drivers almost always ignore them. </t>
  </si>
  <si>
    <t>Make Broadway St NE a 3 lane street to better connect the Diagonal Trail to Stinson</t>
  </si>
  <si>
    <t>E Hennepin crossing is not good, 4 lanes are really ahrd to cross - can't wait to see it improved</t>
  </si>
  <si>
    <t>Would like to see traffic calming on East Lake</t>
  </si>
  <si>
    <t>I want to see a 20 mph speed limit on all residential streets.</t>
  </si>
  <si>
    <t>are there any plans for traffic calming measures on wider roads such as Lake St, Franklin, Lyndale, etc.? I’m not sure if “road diets” are a thing here, but they have been successful in Portland.</t>
  </si>
  <si>
    <t>Lower speeds. A widely shared input on varied safety improvement, carbon-based transport.</t>
  </si>
  <si>
    <t>If streets are changed to modify lanes, especially bike lanes added, communication should be sent, so people are aware and can be safe, NOT SURPRISED.</t>
  </si>
  <si>
    <t>The valleys and path at night are probably the area of concern</t>
  </si>
  <si>
    <t>red lights have no meaning. shoutout to the person erratically driving the Buick at Washington and 1st that zoomed off as soon as the left turn went but was still a red light. #gompls #visionzero</t>
  </si>
  <si>
    <t xml:space="preserve">No pedestrian safety features for crossing 34th to and from library. </t>
  </si>
  <si>
    <t>Olson Highway is very problematic high speeds and it's hard to cross. We should have a land bridge over Olson Highway</t>
  </si>
  <si>
    <t>you should look at no turn on red</t>
  </si>
  <si>
    <t>turning left is scary</t>
  </si>
  <si>
    <t>How much are delivery trucks expected to obey traffic laws driving/parking?</t>
  </si>
  <si>
    <t>Amazon drivers park poorly and drive recklessly</t>
  </si>
  <si>
    <t>Enforce speed limits on delivery vehicles (Amazon vans disregard neighborhood safety)</t>
  </si>
  <si>
    <t>During certain hours of the day the wait times for pedestrians (and all other users) to cross University Ave are very long despite the fact that traffic on University Ave is rarely congested.  This drives high speeds due to long green cycles and also incentivizes pedestrians, cyclists, AND EVEN CARS (I've seen it) to proceed through red lights. If this is being justified by "emissions savings" from reduced idle time I'd suggest that the city conduct research on induced demand and determine whether shorter cycles and/or immediate cycling on button press would reduce traffic in a way that would render the increase idling irrelevant. Also, this change would align with the modal priority framework since all three signals (3rd Ave NE, 5th Ave NE, and 8th Ave NE) are signed as bicycle routes and two of the three lead directly to Webster School.</t>
  </si>
  <si>
    <t>I frequently see drivers exiting the highway onto 3rd Street blow right past the flashing lights that indicate a pedestrian crossing 3rd St.  Despite two sets of lights, many drivers seem to be unaware of the crossing.   Occasionally police patrol the area and pull people over for not yielding, but it is a dangerous place to cross on foot or on a bike.  People often have to wait a while and lean out into the street, especially when crossing south to north, to be seen and for cars to actually stop.</t>
  </si>
  <si>
    <t>Crossing 11th is a terrifying experience and many old and disabled are attempting to do so on a daily basis.  Cars need to be slowed and new innovative solutions to protecting pedestrians as they cross need to be implemented.</t>
  </si>
  <si>
    <t>There are no pedestrian crosswalks for several blocks here, even though there are multiple housing complexes &amp; businesses here. It's frankly scary to try and cross 1st Ave NE (especially at rush hour). Cars usually go 10 mph over the speed limit, and there are three lanes of traffic. This area feels more like an on-ramp to a highway than a neighborhood.</t>
  </si>
  <si>
    <t>Even with the bumpouts this remains a very dangerous place for pedestrians. Cars  speed around the bend with little regard for the lights ahead, red lights are run frequently, and pedestrians are deprived the right of way.</t>
  </si>
  <si>
    <t>On 37th street, bicyclists proceed downhill from Bloomington to 15th Ave and most proceed through the stop sign without stopping.  Some are going at a good speed.  It's dangerous, needs enforcement or something.  Maybe remove the stop, make everyone go slower.</t>
  </si>
  <si>
    <t>Tinted window laws; people drive with more anonymity which increases poor driving behaviors</t>
  </si>
  <si>
    <t>Enforcement of traffic laws/speeds, light running, distracted driving, etc.</t>
  </si>
  <si>
    <t>More attentive drivers.</t>
  </si>
  <si>
    <t>Campaign for drivers to stop for people waiting at crosswalks</t>
  </si>
  <si>
    <t>Have drivers be more careful of bikers on the road.</t>
  </si>
  <si>
    <t>When people speed through neighborhoods to avoid construction or drive distracted. In general on all side streets.</t>
  </si>
  <si>
    <t xml:space="preserve">E. Lake Street is so dangerous. There are so many speeding cars always changing lanes aggressively. </t>
  </si>
  <si>
    <t>scary intersection. so many speeding cars!</t>
  </si>
  <si>
    <t>People regularly run the stop signs along N 1st St from Hennepin to 3rd Ave N.</t>
  </si>
  <si>
    <t xml:space="preserve">MN Trucking Association supports the cell phone ban. Distracted driving is a major issue. </t>
  </si>
  <si>
    <t>Freight trucking businesses supportive of Vision Zero efforts</t>
  </si>
  <si>
    <t>Ban large trucks so we can have safer street design (radii)</t>
  </si>
  <si>
    <t>Are we able to discern freight-related crashes? This data seems really important</t>
  </si>
  <si>
    <t>Ped-bike conflicts are more of an issue an ped-car conflicts</t>
  </si>
  <si>
    <t xml:space="preserve">This area is unsafe for kids to use bikes or walk to the junior high or high school. Crossing Cedar Lake Road and Hopkins Crossroads is really dangerous. </t>
  </si>
  <si>
    <t>we should include bike-ped safety education as part of requirements for the driver's test</t>
  </si>
  <si>
    <t>do you have data for crashes other than with cars? from slippery sidewalks or bike crashes on their own xcetera</t>
  </si>
  <si>
    <t>Many fatal crashes in my neighborhood (Phillips, Ventura Village, East Village, Central, and Powderhorn)</t>
  </si>
  <si>
    <t>Lake/Lyndale snow removal-pedestrian friendly, Hennepin/Lake pedestrian safety</t>
  </si>
  <si>
    <t xml:space="preserve">Pedestrian entry and exit cross a car entry point. Considering working with store to add safety features or remove entry point. </t>
  </si>
  <si>
    <t>The Minnehaha Creek paths should be a priority park of the pedestrian network. There are extensive/pervasive issues with access to, maintenance of and accessibility of the intersections of city streets and the paths.</t>
  </si>
  <si>
    <t xml:space="preserve">Lots of pedestrians use this street to walk from the light rail, but the lighting is poor in the evening. </t>
  </si>
  <si>
    <t>how can we address jaywalking?</t>
  </si>
  <si>
    <t>there are a lot of near-misses for people walking how do we capture that information</t>
  </si>
  <si>
    <t>people turning right don't look for pedestrians from the right it's very scary and problematic</t>
  </si>
  <si>
    <t>I'm concerned about scooter safety and scooters in bike Lanes</t>
  </si>
  <si>
    <t>As someone who has ridden the streets of Minneapolis since 1997, I've seen a lot of changes to our city's bicycling infrastructure. However, one thing that hasn't changed is the danger inherent in cycling in Minneapolis. Many people behind the wheels of cars drive recklessly and without a real sense of the dangers they make possible by their driving. As a cyclist, my life is constantly in danger, and it's unjust and infuriating. Also, as a parent who is trying to live his life by bike, I'm hyper-aware of the safety of any given route, as I don't want my little boy's life to be threatened whenever he gets in the burley trailer. It's really maddening that cyclists need to go into survival mode on a daily basis, especially when we're the ones who are making an effort to improve the climate.</t>
  </si>
  <si>
    <t>Need more accurate reporting of bike crashes</t>
  </si>
  <si>
    <t>Better treatment of cyclists after accidents by police/media blame/labeling etc. strict liability for motorist (see Holland)</t>
  </si>
  <si>
    <t>Winter: cars in bike lane (parked, drop off) is problem</t>
  </si>
  <si>
    <t>Deputize cyclists and pedestrians to give tickets for poor/distracted driving.</t>
  </si>
  <si>
    <t>enforce traffic laws on cyclists too</t>
  </si>
  <si>
    <t>More biker awareness.</t>
  </si>
  <si>
    <t>Winter biking mentorship programs or bike mentoring in ??.</t>
  </si>
  <si>
    <t>This is a busy/dangerous intersection with cars speeding from the lake as well as 50th on Penn Ave, and cars failing to fully stop at the stop signs currently on 49th. If cyclists do not stop (as some/many often do not) at the stop sighs, it will be very dangerous for cyclists.</t>
  </si>
  <si>
    <t xml:space="preserve">5th is already a bike blvd, consider making it a neighborhood greenway closed off to cars. </t>
  </si>
  <si>
    <t>Make Bike Blvds "bike priority streets":
Cars CAN be there, but bike are the priority. This would require educating the public, but very effective! Motorists seem angry when bike lanes are installed on busy roads. This would be a nice way for motorists and cyclists to feel heard.</t>
  </si>
  <si>
    <t>we need more education of bicycles to do bad thing</t>
  </si>
  <si>
    <t>Get more data. Partner with car makers and ride share companies to implement safety requirements and data sharing. Modify dangerous street design.</t>
  </si>
  <si>
    <t>Safety concern - high speed risks.</t>
  </si>
  <si>
    <t>Implement 20 mph speed limit</t>
  </si>
  <si>
    <t>More law enforcement</t>
  </si>
  <si>
    <t>more enforcment/ticketing people parking in bike lane</t>
  </si>
  <si>
    <t>higer fines and better enforcment for paking in bike lanes</t>
  </si>
  <si>
    <t>Inexpensive way to share high crash areas would be good – signs, etc. – to alert people they are in a high crash area – think small and creative</t>
  </si>
  <si>
    <t xml:space="preserve">We should work for a law that assumes responsibility rests with the person driving a motor vehicle any time there is a crash between a motor vehicle and a person walking, biking, and rolling. </t>
  </si>
  <si>
    <t>Want 20 mph residential speed limit</t>
  </si>
  <si>
    <t>Create a social norm that values walkers &amp; bikers, &amp; that establishes safe driving the expected norm</t>
  </si>
  <si>
    <t>More eyes and ears on the street (safe environment)....</t>
  </si>
  <si>
    <t>Better enforcement for single occupancy cars breaking bus, ped, and bicycle-related laws</t>
  </si>
  <si>
    <r>
      <t xml:space="preserve">better way to respond to and engage with neighborhoods and neighbors on traffic imporvement. In the past, we have hit many walls and often just get told </t>
    </r>
    <r>
      <rPr>
        <i/>
        <sz val="10"/>
        <rFont val="Calibri"/>
        <family val="2"/>
        <scheme val="minor"/>
      </rPr>
      <t xml:space="preserve">no </t>
    </r>
    <r>
      <rPr>
        <sz val="10"/>
        <rFont val="Calibri"/>
        <family val="2"/>
        <scheme val="minor"/>
      </rPr>
      <t>even if we have funds to support the work</t>
    </r>
  </si>
  <si>
    <t>Partnership with the Park Board! Issues of speed, education, communication, and data are vital to preventing</t>
  </si>
  <si>
    <t>Partnerships, design speed, Park Board, education, communication and engagement data.</t>
  </si>
  <si>
    <t xml:space="preserve">"Reduce vehicle miles traveled. By prioritizing other modes. Dedicate more street space to other modes, change signal/traffic control to promote other modes." </t>
  </si>
  <si>
    <t xml:space="preserve">"The workshop was an excellent non-threatening and educational way of showing data - kudos to staff." </t>
  </si>
  <si>
    <t xml:space="preserve">"I hope this continues to be a lot of attention paid and distracted driving. Biking on streets has become increasingly scary with cell phones." </t>
  </si>
  <si>
    <t xml:space="preserve">"Camera enforcement of red light violations. Severe laws about distracted driving." </t>
  </si>
  <si>
    <t xml:space="preserve">"Enforcement will cause more problems than it solves. There are a lot of other ways to slow traffic to safe levels (art, narrower roads, shared roadways, closed intersections, better lighting, community engagement)." </t>
  </si>
  <si>
    <t xml:space="preserve">"Folks who have been historically left out of transporation system come 1st (folks with disabilities, low income, POC). Enforcement eliminated as a strategy amplifies recial disparities." </t>
  </si>
  <si>
    <t xml:space="preserve">"Some drivers need to review the drivers manual concerning pedestrians and intersections." </t>
  </si>
  <si>
    <t xml:space="preserve">"I feel better about automated enforcement than enforcement subject to human bias. But street design is more important of all." </t>
  </si>
  <si>
    <t xml:space="preserve">"Design streets for people, not cars." </t>
  </si>
  <si>
    <t xml:space="preserve">"Cars are death." </t>
  </si>
  <si>
    <t xml:space="preserve">"Proritize this! We need zero deaths!" </t>
  </si>
  <si>
    <t xml:space="preserve">Did the enforcement overestimate:
Q1: Enforce these! They are not inherently culturally disparage and they are potentially fatal; possible fast. 
Q2: I love kids, but aren't schoools already well retained. Maybe some schools have more PIA/UGL help out others. 
Q3: Lot of confusion out there.
Q4: Reduce? There's hardly any now.
MPH for cars!" </t>
  </si>
  <si>
    <t xml:space="preserve">"NO ENFORCEMENT as it cannot be equitable in our current city with equity is #1." </t>
  </si>
  <si>
    <t xml:space="preserve">"Enforcement isn't the answer." </t>
  </si>
  <si>
    <t xml:space="preserve">"This is really why I came. We need safer streets for bikes and walking." </t>
  </si>
  <si>
    <t xml:space="preserve">"Lower speed limit, reduce car trips - we don't need to encourage driving even if a vehicle is electric. Center vulnerable users (pedestrians and bikers). Make all modes safer, improvements for pedestrians and bikes safety for cars." </t>
  </si>
  <si>
    <t xml:space="preserve">"Reduce number of cars, VMT. Normalize walking/biking/transit to increase driver empathy." </t>
  </si>
  <si>
    <t xml:space="preserve">Lighting cycle times and low speed limits that proritize ped/bike, transit - safety of ppl occurs with slower and fewer cars. </t>
  </si>
  <si>
    <t xml:space="preserve">"More enforcement; more ticketing; higher fines." </t>
  </si>
  <si>
    <t xml:space="preserve">"Officers downtown should should really provide bike parking. There should be an array of bikes [in] common areas. Develop parking garages into housing." </t>
  </si>
  <si>
    <t xml:space="preserve">"Slow cars! Rolling bombs have no use in dense areas." </t>
  </si>
  <si>
    <t xml:space="preserve">"Thank you!" </t>
  </si>
  <si>
    <t xml:space="preserve">"Slow traffic down." </t>
  </si>
  <si>
    <t xml:space="preserve">"Big yikes on several comments here." </t>
  </si>
  <si>
    <t xml:space="preserve">"Less, more costly parking." </t>
  </si>
  <si>
    <t xml:space="preserve">"Get rid of inner-city highways and restore the street grid. We could fit so many apartments and businesses in one cloverleaf exchange. Suburbanites don't deserve to tear through our neighborhoods. They can use the grid like everyone else or more here, if they don't like going that slow for such a long distance." </t>
  </si>
  <si>
    <t xml:space="preserve">"Design for slower speeds. Narrower streets and lanes. Frequent crosswalks and pedestrians medians work. See Portland Ave South of 66th a miracle of before and after driver behavior." </t>
  </si>
  <si>
    <t xml:space="preserve">"20's plenty (mpr where there are sidewalks, bike lanes)." </t>
  </si>
  <si>
    <t xml:space="preserve">No left turns on red. More emphasis on pedestrians in crosswalks - cars must stop! </t>
  </si>
  <si>
    <t xml:space="preserve">We know what street design best practices are. Let's spend more time implementing them and less time planning to implement them. </t>
  </si>
  <si>
    <t xml:space="preserve">Slow speeds and narrow lanes. </t>
  </si>
  <si>
    <t xml:space="preserve">We need better cost/benefit reporting and budget transparency. </t>
  </si>
  <si>
    <t>Change the culture, monetary, policy, accounting for bad driving. Public education around safety, sharing roads, etc.</t>
  </si>
  <si>
    <t>Distracted driving can happen anywhere, peds/bikes must be aware</t>
  </si>
  <si>
    <t xml:space="preserve">I sincerely wish @CityMinneapolis and @Hennepin actually improved intersections AFTER people are killed by drivers. Because that would be way more than what they do now (nothing, even with multiple deaths). #gompls </t>
  </si>
  <si>
    <t>.@CityMinneapolis needs to be way more explicit and energetic in how it talks about the environmental and equity necessity of reducing VMT. #gompls</t>
  </si>
  <si>
    <t xml:space="preserve">The city should strongly discourage diesel freight and delivery vehicles on city streets. Diesel is proven to cause high levels of air pollution that have health effects like higher rates of asthma. </t>
  </si>
  <si>
    <t>Comparing this map with the Vision Zero map, I see a lot of the same streets highlighted on both maps. Given the disproportionate number of freight vehicles involved in fatal and serious crashes, I don't see how we can achieve Vision Zero while  maintaining freight status quo. What matters - lives or freight?</t>
  </si>
  <si>
    <t>It's impossible to create a pedestrian priority route and to address the risks data has pointed out putting streets on the vision zero attention map AND host major freight on the same street - in this case hennepin through uptown. Move the freight to another street - or downsize the size of freight that is allowed on this street.</t>
  </si>
  <si>
    <t>I live on this street, and ever since moving in, I have longed for it to be a green space with trees, benches, and a meandering path.  Both for giving the city back to nature, and also for preparing for the weather of the future which IPCC reports expect to be much more wet. We need more permeable surfaces and habitat space.</t>
  </si>
  <si>
    <t>This is in my backyard.  I would love for "Downtown Longfellow" to become a common phrase among residents and tourists alike.  But to do so, Land Use must be adjusted to be hospitable towards the most vulnerable.</t>
  </si>
  <si>
    <t xml:space="preserve">I'd love to see this unavailable to vehicles, including buses, but at least could large trucks be banned, like a parkway?  </t>
  </si>
  <si>
    <t>Travel behavior is at its worst, and scariest, at this intersection. I've been nearly run over twice in the last 5 years, once by a left-turning charter bus, and by a driver who pulled around a bus to make a right turn. I was legally in the crosswalk and had to run to avoid impact. Drivers roll into and/or complete their stop well into the crosswalk. Drivers continuously run red lights there. Drunks wander into the street and harass pedestrians and transit users.</t>
  </si>
  <si>
    <t>The addition of off-street bike trails and signals on Washington has been fantastic.  Would love to see more of this downtown!</t>
  </si>
  <si>
    <t>we should ticket for speeding and red-light running and other dangerous behaviors but not for equipment failures</t>
  </si>
  <si>
    <t>until we have income-based tickets it is useless rich people and businesses just see it as a cost of doing business</t>
  </si>
  <si>
    <t>we should focus on engineering safety improvements first then enforcement</t>
  </si>
  <si>
    <t>we need to have an approved driver's education and access to driver's license in North Minneapolis. We need to have driver's education classes in high schools and a DMV Center in North. Young people don't think about getting a license to start driving anymore and it shows</t>
  </si>
  <si>
    <t>tinted windows are concerned they should be illegal</t>
  </si>
  <si>
    <t>bring red light cameras back. Most people supported bringing them back exactly like before. everyone who voted supported bringing them back if we identified driver</t>
  </si>
  <si>
    <t>We need to do something about red light running</t>
  </si>
  <si>
    <t>we need more no turn on red and enforcement of them</t>
  </si>
  <si>
    <t>we need to enforce the traffic laws we have</t>
  </si>
  <si>
    <t>I'm concerned with distracted driving</t>
  </si>
  <si>
    <t>we I need to have address of Education around the unacceptability of unsafe Streets. PSAs. Be creative</t>
  </si>
  <si>
    <t xml:space="preserve">Education/incentivize residents to use transit/bike/walk at every touch point the city has around cars - speeding or parking ticket? add some advertisements for metrotransit. rush hour visible billboards that talk about alternatives. </t>
  </si>
  <si>
    <t>I have been told by a city official that not enough accidents have occurred to justify reinstalling one lane in both directions at the corner of Lowry and James Ave N. Should we wait for fatalities? At least give us a flashing crosswalk. It is the natural route that connects Folwell parks paved path to Jordan park. I had to purchase my own pedestrian signs and install them.</t>
  </si>
  <si>
    <t>Transit policy is huge. Shrink the lanes for cars and increase the lanes/space for cars, pedestrians, and bikes. Make sure that no fees are added to pay for this unless it is 110% clear that it is progressive not regressive ($ coming from luxury/wealthy/car-owners rather than affordable/mom+pop/renters/bikers).</t>
  </si>
  <si>
    <t>There were exactly zero consequences for this likely drunk driver to come into our community, destroy our property that we all work hard to afford and maintain</t>
  </si>
  <si>
    <t>Cars regularly pass on the right oh residential streets and often won’t move over when passing from the opposite direction. I’ve also seen cars run stop lights when they’re very obviously red or jump the green and I will wait before I proceed at a green light in case a car doesn’t stop at the red. All of these issues have become much more prevalent and will certainly continue to be with little or no enforcement.</t>
  </si>
  <si>
    <t xml:space="preserve">If Minneapolis officials want to keep responsible citizens, homeowners, neighbors etc then the elected representatives need to see that traffic laws are enforced.  Enforce existing substance laws so that people aren’t driving impaired and under the influence. </t>
  </si>
  <si>
    <t>Education/ticketing above 60 degree outdoor temp for idling vehicles especially near sidewalks. The tailpipes go directly into the mouths of bikers and pedestrians walking down the street. When it's not winter there is no reason to idle unless you can actually see the person you are waiting to pick up walking towards you. Unless you are driving onto a freeway in less than 3 minutes from when you turn on your car, it is not "better" for your car to idle to warm up the engine - you can effectively warm up your car by driving on regular city streets for 3-5 minutes. &lt;--learned that from a Metro Transit bus driver!!</t>
  </si>
  <si>
    <t xml:space="preserve">On the opening page it says 4.1% on population bike to work so that means that 95.9% of the people DO NOT!!  Why don’t you come up with a transportation plan that addresses that in MN in the winter at minus 30..NO ONE is biking and yet this plan seems to magically think that residents are somehow going to start.  Come up with a plan that works for 95.9 percent of the population instead of 4.1 percent!   The bikers don’t even use the bikes lanes most of the time, they are in heavy traffic seeming to think that just because they are on the bike, they can run through red lights and commit other traffic violations and you are just praying you don’t see them get killed with their reckless behavior.  </t>
  </si>
  <si>
    <t>EV police vehicles, city vehicles, school buses, park trucks. The school buses are impossible to breath behind</t>
  </si>
  <si>
    <t xml:space="preserve">More education on and lower cost car share options for weekend trips - if travel within the city is easy, it will likely be traveling outside of the city that people still want access to a car for. Train to Duluth + St. Cloud, EV Bus service to Bemidji, Winona, Morris, Faribault, Northfield. </t>
  </si>
  <si>
    <t>The most important of the Land Use Committee’s three goals is the promotion of a “safe, active, and welcoming public realm.” If we look at the Transportation Action Plan through this lens, missing elements in the plan become immediately apparent.  Safety is admirably presented as one of the plan’s goals, but it is narrowly defined only in terms of traffic accidents.  The goals fail to include any discussion of personal safety and the perception of safety on light rail, buses, and at transit stops.  We are all aware of assaults and other incidents that have taken place at these locations, resulting in injuries to passengers, drivers, and bystanders.  We also know that the perception of safety issues is a primary reason that many people—primarily those who own cars and who Metro Transit refers to as “choice riders”—avoid the transit system entirely.</t>
  </si>
  <si>
    <t>The plan’s equity goal is vitally important to such a realm, but there is another aspect of social inclusion that also needs City attention, including through this plan: everyone—residents, suburbanites, visitors—should feel not only safe but reasonably comfortable using the transit system.  That this is not the case on the light rail lines has also recently been acknowledged by Metro Transit, which has taken preliminary actions to address such problems of smoking, trash, disruptive behavior, and overnight sleeping.</t>
  </si>
  <si>
    <t>Clearly, a transit system that is widely perceived to be unsafe and unwelcoming is also an underused system, particularly during evening and other non-peak hours.  As such, it also operates counter to the LUC’s pursuit of an active public realm, as well as to the highest-priority goals of the City’s Transportation Action, Complete Streets, and Minneapolis 2040 Plans.  A problematic transit system effectively promotes an over-reliance on automobiles in the city.</t>
  </si>
  <si>
    <t>The monoliths at the bus stops are terrible blind spots. It should be documented how many accidents this creates.</t>
  </si>
  <si>
    <t xml:space="preserve">Encourage more Amtrak, Greyhound, Megabus frequency that serves Minneapolis, encourage residents to take that instead of airplanes through education, incentives etc. </t>
  </si>
  <si>
    <t xml:space="preserve">More new pedestrian/bike ONLY crossings over "car-only" areas like highways so peds/bikes don't have to lose time in the traffic to get onto a freeway they can't use, and safer/wider/clear street crossing with cars with drivers occupied with getting onto the freeway (e.g. 38th, 35th, 31st). </t>
  </si>
  <si>
    <t>A 24” wide base of a traffic signal pole takes up too much valuable sidewalk space to be used to hold the required push button for ADA crosswalks. The 6” based pedestal should be used in most cases. A 24” base is 4 times the width of the small pedestal. Saving the capital cost of one 6” pedestal per corner is not worth the trade of in severely reducing the sidewalk space and travel path.</t>
  </si>
  <si>
    <t xml:space="preserve">The reckless driving has increased significantly in the last 5 years in my opinion… oo many people to count, run the lights/stop signs, drive way above the speed limit, tailgate and often pass illegally. I also walk a 4 mile loop daily and have had some pretty close calls with cars, trucks and even school buses. I try to never cross a street without eye contact with drivers but when they are just speeding along with no intention of stopping it gets pretty risky. When I yell, or even once had to smack the hood of the car, I have been verbally assaulted about getting my ass out of the street. One occasion on my bicycle, I had a close call with a speeding driver and an MPD vehicle was at the intersection as well and there was no response, even to check that I was ok as I had to crash into a curb to avoid being hit. </t>
  </si>
  <si>
    <t>In cities across the world there have been a growing number of discussions about sidewalks as contested public space, in which the space available to pedestrians is encroached upon by electric scooters, bike-share programs, and a variety of other, often commercial, interests. While both of these driving and sidewalk issues are partly matters of education and enforcement, they are also matters of policy, and should be addressed in the Transportation Action Plan.</t>
  </si>
  <si>
    <t>Ban right turn on red. Prevent pedestrian fatalities.</t>
  </si>
  <si>
    <t>Bump outs everywhere.</t>
  </si>
  <si>
    <t>In many parts of the City. The sidewalk is lit from left-over street lighting. This can no longer be acceptable. Even with the new LED lights being installed in the neighborhoods by Xcel, the streets are the primary focus of the light and the sidewalks can, in some locations be completely dark even directly adjacent to a light pole. (See 2700 block of Garfield Ave S). Lighting needs to be specifically designed to light sidewalk and trials in addition to the street. This may require more fixtures or a new way to think about lighting public ways.</t>
  </si>
  <si>
    <t>We need streets we can ALL navigate safely and easily. This plan will NOT provide that. This plan is biased to bikes and scooters. The outreach was biased to biked and scooters. The ridiculous survey was very obviously biased towards bikes and written by a cyclist which means it is not something that should ever have been released to the public and is NOT equitable.</t>
  </si>
  <si>
    <t>Scooters are a safety hazard and need to be gotten rid of.</t>
  </si>
  <si>
    <t xml:space="preserve">Educational sessions on how to actually car-share with neighbors and friends (the lowest cost car-sharing!!) </t>
  </si>
  <si>
    <t>Enforce speeding, red lights, driver phone usage and other unsafe driver behavior.</t>
  </si>
  <si>
    <t>The group said they regularly walk, bike, take the bus and train, carpool, Uber, and drive</t>
  </si>
  <si>
    <t>Participants indicated utilizing a variety of different modes, but struggled to find an alternative to personal car usage that was convenient, safe and efficient.</t>
  </si>
  <si>
    <t>Having buses/train feel safe and not feel shady</t>
  </si>
  <si>
    <t>I would make buses safer and make buses electric. I would make bus stop safer.</t>
  </si>
  <si>
    <t>Bus Stop Improvements: more secure stops (safety)</t>
  </si>
  <si>
    <t xml:space="preserve">Cars don’t stop at flashers, but something needs to be done. Either better flashers or 4-way stops. </t>
  </si>
  <si>
    <t xml:space="preserve">Pedestrian lighting was a reoccurring theme and to most participates represented a significant hindrance to the pedestrian experience. </t>
  </si>
  <si>
    <t>Green space between the street and sidewalk makes me feel safer</t>
  </si>
  <si>
    <t>Need better street lighting</t>
  </si>
  <si>
    <t>More street lights and security cameras would make me feel safer</t>
  </si>
  <si>
    <t xml:space="preserve">Walking: need better lighting </t>
  </si>
  <si>
    <t xml:space="preserve">Need for interim solutions to projects identified by the city. </t>
  </si>
  <si>
    <t>Scooter wheels are too small and don't work well on roads with potholes, etc.</t>
  </si>
  <si>
    <t>Lots of speeding occurring in Cedar Riverside neighborhood, especially on 15th Ave S.</t>
  </si>
  <si>
    <t xml:space="preserve"> Little Earth, had to have extreme protests to get a ped crossing bridge built. Vehicles speed 50 MPH in our neighborhood. </t>
  </si>
  <si>
    <t>People run red lights and stop in the intersection. We need to do a better job of enforcing this</t>
  </si>
  <si>
    <t xml:space="preserve">Drivers should have accountability when striking pedestrians, even if they’re intoxicated. </t>
  </si>
  <si>
    <t xml:space="preserve">Improved driver education, just because someone doesn’t have a license doesn’t mean they won’t drive. </t>
  </si>
  <si>
    <t>Better enforcement of vehicular behavior. Some wanted this focused on people driving through the neighborhood, not people who live in the neighborhood.</t>
  </si>
  <si>
    <t>Changes at Franklin-Cedar-Minnehaha intersection are confusing; especially concerned about head-on collisions with left-turning cars on other side of median.</t>
  </si>
  <si>
    <t xml:space="preserve">Advanced Mobility: would like free sober rides home for customers of La Dona who are too inebriated to drive </t>
  </si>
  <si>
    <r>
      <t>Walking near Bloomington &amp; 24</t>
    </r>
    <r>
      <rPr>
        <vertAlign val="superscript"/>
        <sz val="10"/>
        <rFont val="Calibri"/>
        <family val="2"/>
        <scheme val="minor"/>
      </rPr>
      <t>th</t>
    </r>
    <r>
      <rPr>
        <sz val="10"/>
        <rFont val="Calibri"/>
        <family val="2"/>
        <scheme val="minor"/>
      </rPr>
      <t xml:space="preserve"> is very dangerous area for pedestrians. </t>
    </r>
  </si>
  <si>
    <t>Dangerous crossings around cedar riverside LRT station 15th Ave S to Currie Park. Children playing, moms walking children. Need flashing lights to warn drivers.</t>
  </si>
  <si>
    <t xml:space="preserve">Dangerous crossings at 4th, 6th and 15th and 16th intersections in Cedar Riverside neighborhood. </t>
  </si>
  <si>
    <t>People don't stop at stop signs. It makes me feel unsafe when I'm walking</t>
  </si>
  <si>
    <t>Need better enforcement of drivers blocking the crosswalk</t>
  </si>
  <si>
    <t xml:space="preserve">Police shouldn't be able to push pedestrians out of the way with police horses </t>
  </si>
  <si>
    <t>Violent crime and harassment make it hard to walk places</t>
  </si>
  <si>
    <t xml:space="preserve">Doesn't have a driver's license (high school student), uses Uber/Lyft in the evenings since its safer than public transit. </t>
  </si>
  <si>
    <t>Address increased crashes in winter due to snow and ice</t>
  </si>
  <si>
    <t>Illuminated stop signs</t>
  </si>
  <si>
    <t xml:space="preserve">Review racial disparity scale for enforcement. </t>
  </si>
  <si>
    <t>Want for community forms of enforcement or investments. Example: Pick a corner and work with the community to make it safer. AIM (American Indian Movement, Cedar &amp; 25th, shut down this section).</t>
  </si>
  <si>
    <t>What you are doing, dealing with the fatalities</t>
  </si>
  <si>
    <t>making sure people who have licenses are good for it</t>
  </si>
  <si>
    <t>Ideas to improve security: emergency buttons with blue lights in bus stops, fake/decoy security cameras</t>
  </si>
  <si>
    <t>We need more parking enforcement</t>
  </si>
  <si>
    <t>Make it safe for all people</t>
  </si>
  <si>
    <t>Keep improving areas where seniors live</t>
  </si>
  <si>
    <t>Safety issues especially people for disability</t>
  </si>
  <si>
    <t>Need better street maintenance re potholes</t>
  </si>
  <si>
    <t>Drivers need to pay more attention and not text, almost got hit many times at 31st &amp; Pillsbury</t>
  </si>
  <si>
    <t>Concerns about cars speeding through turns</t>
  </si>
  <si>
    <t>Having a route that's safe to all people regardless of color or disability to ride the bus, car or bicycle.  To be safe regardless who you are or where you live.</t>
  </si>
  <si>
    <t>More buses on busless streets and ticket bikers driving wrong direction on one-way</t>
  </si>
  <si>
    <t>Need speed bumps</t>
  </si>
  <si>
    <t>Near 2728 Franklin, cars park too close to the driveway at the mid-block and pedestrians can't see to cross the street</t>
  </si>
  <si>
    <t>I live on a very busy street. The traffic light on 19th &amp; 3rd does not give a person enough time to cross the street.  Cars tend to speed in this area</t>
  </si>
  <si>
    <t>Driver education needed about curb bump outs &amp; other new street design elements</t>
  </si>
  <si>
    <t>Police to focus on bad traffic &amp; behavior rather than the small stuff</t>
  </si>
  <si>
    <t>Better communications around bikes</t>
  </si>
  <si>
    <t>Reduce speed for traffic</t>
  </si>
  <si>
    <t>Need for drivers on along Lyndale Avenues to have a their speed monitored more closely. A lot of senior citizens live around here and disabled folks too.</t>
  </si>
  <si>
    <t>Everybody, please buckle up</t>
  </si>
  <si>
    <t>Safety and speed limits</t>
  </si>
  <si>
    <t>Improved driver training and accountability</t>
  </si>
  <si>
    <t>Stop distracted driving</t>
  </si>
  <si>
    <t>Cars turn when it's the pedestrian's turn</t>
  </si>
  <si>
    <t>Hennepin transit: LRT is dangerous, 1 way streets</t>
  </si>
  <si>
    <t>Definitely snow removal (is a concern at bus stops)</t>
  </si>
  <si>
    <t>Not enough time to cross, need better lighting</t>
  </si>
  <si>
    <t>Slow down traffic</t>
  </si>
  <si>
    <t>Bridges are needed over Olson Memorial near the school</t>
  </si>
  <si>
    <t>Near 2728 Franklin, there are a lot of bikes in the summer and pedestrians have to wait to get across</t>
  </si>
  <si>
    <t>More timing to cross the street at Central &amp; Spring NE - 25 sec</t>
  </si>
  <si>
    <t>Snow banks too high especially for wheel chairs</t>
  </si>
  <si>
    <t>Shovel side walk out better, blocked off with ice, can't get across</t>
  </si>
  <si>
    <t>(MPHA) - sidewalks shoveled on the same day always, s/b shoveled whenever it snows, dangerous, causes accidents for wheelchairs</t>
  </si>
  <si>
    <t>Sidewalk maintenance for cracks, etc., needs to be better</t>
  </si>
  <si>
    <t>Need more time for the walk signal</t>
  </si>
  <si>
    <t>Need better timing of lights around 18th &amp; Central NE</t>
  </si>
  <si>
    <t>Fix pot holes</t>
  </si>
  <si>
    <t>Cracks in sidewalks are a problem</t>
  </si>
  <si>
    <t>Monitor speed of drivers near Lyndale &amp; 18th N</t>
  </si>
  <si>
    <t>The steep slope in the Broadway Cub parking lot is a problem for seniors</t>
  </si>
  <si>
    <t>At Portland &amp; 24th school bus kids cross from left to right</t>
  </si>
  <si>
    <t>Let people work off traffic violations by shoveling out disability crossings at the street corners and by bus stops</t>
  </si>
  <si>
    <t>Winter bus stop maintenance</t>
  </si>
  <si>
    <t>Amenties are needed: light, benches, security, so much more</t>
  </si>
  <si>
    <t>Better bus lines, better roads, safety of pedestrians</t>
  </si>
  <si>
    <t>Transit safety and security are most important; many women wait for the bus at night; lighting needs to be better</t>
  </si>
  <si>
    <t>That all transportation bus stops have heat, shelter &amp; a bench</t>
  </si>
  <si>
    <t>More enforcement around transit</t>
  </si>
  <si>
    <t>Safety, more buses being on time</t>
  </si>
  <si>
    <t>Safety issues generally; buses come on time to the people</t>
  </si>
  <si>
    <t>Need better street lighting esp. at intersections</t>
  </si>
  <si>
    <t>Need curb cuts at every intersection and maintain properly</t>
  </si>
  <si>
    <t>Overgrowth along sidewalks</t>
  </si>
  <si>
    <t>Hennepin &amp; 5th intersection is unsafe</t>
  </si>
  <si>
    <t>Drivers need to watch for pedestrians better when turning corners</t>
  </si>
  <si>
    <t>Too many people cross at mid-block to get to the co-op near 2728 Frankin, need a mid-block crosswalk</t>
  </si>
  <si>
    <t>Policeman tried to convince me to go to the corner to cross to get to the store; I told him when you're 80 years old, that's too far (2728 Franklin)</t>
  </si>
  <si>
    <t>North Market/Library needs a temp. solution to traffic/child safety</t>
  </si>
  <si>
    <t>Need a sign at 6th St. at Cedars "Stop for Pedestrians"</t>
  </si>
  <si>
    <t>30 seconds is not enough time to cross at 45th &amp; Hiawatha, especially with a walker</t>
  </si>
  <si>
    <t>At Franklin and Riverside, the light turns red before people are across</t>
  </si>
  <si>
    <t>Walking Native Americans dying due to vehicle accidents - poverty is the worst form of violence.</t>
  </si>
  <si>
    <t>I would like to say the safety of sidewalks is very important to me also safety</t>
  </si>
  <si>
    <t>Open up vision at corner for pedestrians</t>
  </si>
  <si>
    <t>Speed bumps in certain places</t>
  </si>
  <si>
    <t>Speed bumps around senior citizen building</t>
  </si>
  <si>
    <t>We need tougher enforcement on bad drivers and less confusing signage and lanes</t>
  </si>
  <si>
    <t>Bikes need to follow the rules better and stop at stop signs</t>
  </si>
  <si>
    <t>Want more traffice enforcement in evenings, esp. downtown</t>
  </si>
  <si>
    <t>Be alert and be safe</t>
  </si>
  <si>
    <t>Straighten police presence</t>
  </si>
  <si>
    <t>Traffic safety is important to me</t>
  </si>
  <si>
    <t>At 315 Lowry Ave N need light</t>
  </si>
  <si>
    <t>Having police officers at the train stations, even security</t>
  </si>
  <si>
    <t>Police prescence</t>
  </si>
  <si>
    <t>Reduce police chases</t>
  </si>
  <si>
    <t>More training, how to do transportation</t>
  </si>
  <si>
    <t xml:space="preserve">Please, please, please take busses off Nicollet Mall. It has the potential to be a wonderful pedestrian/biking/scootering lane through downtown. It would also make dining, listening to street performers, shopping, strolling or just sitting on the mall a better experience.     All those activities are completely undermined by the constant bus traffic.     When street performers played this summer, you couldnâ€™t even hear them. You canâ€™t have a nice conversation at a street cafe because you canâ€™t hear each other speak. Itâ€™s dangerous riding a bike or scooter down the mall when busses claim the right of way.     Denver has a nice pedestrian mall that allows one electric bus going in each direction to transport folks to cross streets with bus stops. We should do that.     Busses were rerouted during the mall redo (such as it is) and can be rerouted again. Permanently.     Give us Nicollet Mall. You wonâ€™t be sorry. </t>
  </si>
  <si>
    <t>I do not want more transportation/buses in this neighborhood.  We have a lot of kids in this neighborhood.  My daughter has been hit twice while biking and my husband broke his arm (twice) while biking in this neighborhood.  Both my daughter and husband were in the bike lanes!  More transportation does not make it safer.  I don't bike because of mobility issues, but everyone else in my family does.  WE don't need more traffic and noise.  WE already have airplane noise.</t>
  </si>
  <si>
    <t>I'm a bicycle commuter. I like this stuff. But I'll tell you right now that having nothing specific for "Personal Automobile" will bring you a lot of acrimony. I know cars are figured into other plans, but you should have a section specifically for that mode. There is a lot of room for improvement and efficiency for that mode, too. Also, I suggest you be mindful of the car vs bicycle issues out there. Ever read the comments for an article about bike lanes? Car drivers are pissed off - they think mpls wants to get rid of cars altogether, and they take it out on the bikers.     Remove the speed limits on bike paths. I commute 15-20 miles one way, and I'm scared to death to ride on streets during rush hour. I average 15-18 mph on bike paths, which means I ride fast and break the law. Staying under the speed limit would significantly increase my commute time.</t>
  </si>
  <si>
    <t>Please look at Episode No. 4 of HAPLESS MAPLESS MINNEAPLESS, a short video about making the south entrance to Minneapolis safer and more efficientâ€”making a ROUNDABOUT at 58th &amp; Lyndale. It's an idea that was first put on the table at a roadway charrette, which took place a decade ago nearby at Richfield Methodist.    https://youtu.be/X-GD-ELSzVA    Carl Franzen  4804 Harriet Avenue South  612 226 4406</t>
  </si>
  <si>
    <t>Work with Metro Transit to give BRT routes dedicated lanes, please. Build a transit tunnel in downtown Minneapolis. Move all the buses off of Nicollet Mall, and make Hennepin Ave transit-only downtown. Use the Franklin Ave bridge over the Mississippi as the standard design for any new bridge over the river or a freeway in Minneapolis.</t>
  </si>
  <si>
    <t>More bike paths for biking along the river. North of down town they end so I have to bike in traffic. Thanks!</t>
  </si>
  <si>
    <t>I do not understand how a basically carless model can work in Minneapolis in the winter time. This especially true on older residents.  You can not expect elderly to get on bicycles on street where the streets are not plowed to the curb.  You can not expect elderly to be on sidewalks that are basically snow or ice packed due to the city allowing the snow removal to not remove the snow to the sidewalk.  The city also allows its own removal personnel to do the same non ordinance conforming snow removal.  Currently it is unsafe for any old person to walk anywhere in the city after the first snowfall.  I think that winter in Minneapolis dictates the use of a car by the elderly</t>
  </si>
  <si>
    <t xml:space="preserve">The only reason I'm even taking this survey is because I just found out metro transit is going to a "fewer stops, faster service" model, meaning they are getting rid of the stop closest to my apt, and making me walk an additional 3 blocks to and from home. Now my closest stop is Franklin and Chicago, which is not known as the safest intersection to stand around at, but I will not have a choice. As a woman traveling alone, I sometimes walk down to the next stop if I feel uncomfortable with the drunks and the creeps loitering in one of the bus shelters. But now I will have to. I just don't know if anyone considered how you put people's safety at risk with fewer stops. I don't appreciate it, and I doubt I am the only one. </t>
  </si>
  <si>
    <t>The plan focuses way too much on social engineering. Improve transit and make the city safer, and then let people make their own choices.</t>
  </si>
  <si>
    <t>The westbound bike path from Lake Calhoun along 36th Street in the South Uptown area makes it impossible for Metro Transit bus drivers to pull over to the curb to drop off bus passengers, which presents greater safety risks to the disembarking passengers especially in winter when the streets are icy.  The bike path planned for Hennepin Avenue from Lake Street to 36th Street in the South Uptown neighborhood will create a similar situation.  For that reason, I think that it's a significant city planning mistake to create bike paths on streets that are already used as major bus routes; my understanding is that the percentage of bike riders is only about 5%, and less than that in the winter, but apparently the city planners have decided that their perceived need for bike paths trumps the safety needs of bus riders.  Something is wrong with this picture, is it not?  I'm a bike rider myselfbas well as a bus rider, so I'm not biased against creating new bike paths --bbut please DON'T put them on major bus routes.</t>
  </si>
  <si>
    <t xml:space="preserve">Despite Minneapolis's support for pedestrian and bicycle infrastructure, too many parts of this city still feel hostile to those modes of transportation. Most often this is caused by busy and fast moving traffic which results in noise, exhaust, and a general feeling of insecurity. </t>
  </si>
  <si>
    <t xml:space="preserve"> Although I am not a biker myself, I support biking and those who choose to use it to commute. However I think a lot of supposedly biker friendly accommodations have been made without clear communication about what they mean for roads sharing. I responsibility as a driver to understand my role and the bikers do too.  We all need to follow the same rules, I see bikers blow through stop signs, ignore red lights and then yell at drivers. when they donâ€™t use consistent rules I donâ€™t know how to have expectations for their behavior to keep them safe. </t>
  </si>
  <si>
    <t xml:space="preserve">I just shot my wad above on speed limits but let me propose five ideas that I think should be in your plan: 1. 20 mph speed limit across whole city. It's Vision Zero compliant and the city now has will to upzone entire city's land so I see this as opportune time to downzone the streets. I am sure you are aware that in denying lowering the speed limit to 25mph years ago, the state in their own report said 20 mph was the safer speed and that if Minneapolis wants to change speed limits we should make a new application. 2. Roundabouts everywhere and remove interior stop signs everywhere. By everywhere I mean everywhere practicable, not literally everywhere. But if you put roundabouts and circles and mini-circles in at as many intersections now served by lights or at really busy stop sign corners, and if you remove unnecessary stop signs and replace with a sign indicating an intersection ahead at all corners in the city, you will massively increase the flow and the rhythm of movement at the speed limit which again should be 20 mph. There are even environmental reasons to do this: lights and signs cost gas with every start and stop. 3. Turn police into road governors. You make them the enforcers by example on this new rule. Police are always asking for enforcement dollars. Making them drive this new 20 mph speed limit under all but exigent circumstances will train the population to drive this safe speed. I think this third part is crucial because one thing we lack in setting speed policy is leadership. Tickets and cameras aren't leadership. People need leadership. Our peace officers should enforce it by EXAMPLE! Thanks for reading to the end. </t>
  </si>
  <si>
    <t>Northside is overrun with bike lanes, it's not useful and it potentially causes accident due to confused drivers. I doubt I've see 10 bikes in bike lane all summer.</t>
  </si>
  <si>
    <t>Paint crosswalks for folks because we don't want to die.</t>
  </si>
  <si>
    <t>Absolutely!  With the current work being done on I35, why was no consideration given to making an off ramp at the Franklin Ave Bridge, in light of the fact that the engineers are "revamping/rerouting" the I94 interchange as it ties into the Hennepin Ave/Lyndale Ave exit?  As I understand, the "flyover" will now feed into the left side of I94 (from the I35 exit).  That would require cars to cross several traffic lanes, should the aforementioned exit be needed.  This has the potential for extra delays/accidents as cars try to cross many lanes.  An off ramp at Franklin would've alleviated some of this mess.  Additionally, with I35 torn up, why is there no consideration to laying tracks for future light rail use?  There has been so much money spent on the SWLR studies/lawsuits, etc....and honestly, the projected funds might've been better used creating light rail from Lakeville/Burnsville to downtown.  I'm a long time taxpayer and citizen and have watched bridges come and go along I35.  It's just frustrating to see money spent on dinosaur transportation ideas like bus lanes.  Look forward!  Put the light rail in along the N-S corridor and the ridership would truly pay for itself.....unlike the Hiawatha and SWLR lines.....Please start thinking outside the box!!!</t>
  </si>
  <si>
    <t>I walk everywhere, I don't use a car, rarely a bike, sometimes a bus. Daily I see drivers making ridiculous choices and taking stupid risks, and I am often afraid I'm going to be hit by a car. I really think that you need to find a way for drivers to suffer consequences for their illegal turns/light run-throughs, etc. instead of waiting for someone like me to be run over. I don't have an answer, and I would guess you still don't like the idea of cameras at major intersections. What else can be done? It's scary.</t>
  </si>
  <si>
    <t>Continue to emphasize the need for drivers to yield to pedestrians in crosswalks.</t>
  </si>
  <si>
    <t>Keeping residential neighborhoods from over traffic and pedestrian safety.</t>
  </si>
  <si>
    <t xml:space="preserve">One of my goals in moving to Minneapolis (from LA) was becoming less dependent on a car. I am not a very confident biker, but I feel much safer riding here because of dedicated bike lanes and paths. As I continue to learn to get around by bike, I'm really encouraged by how much this city supports biking, and I hope to see that continue. I often take the bus downtown because it's cheaper than driving and trying to park. Your MTA app is not great, and I would love to see that improve so it will make it easier to plan and take trips using public transportation. </t>
  </si>
  <si>
    <t>Stop closing driving lanes on busy through streets for bike lanes!! I bike but I also drive. Backing up traffic by closing lanes on streets like 26th and 28th does not make the city more livable. I prefer to bike on quiet streets.</t>
  </si>
  <si>
    <t xml:space="preserve">Consider how families with children, pets, groceries, and loads of household goods will and can get around safely and practically. There are so many things to consider and address. I drive a lot, more than Iâ€™d like â€” but as a working mother of a young child who is always pressed for time, I see few options for many/most of my day to day driving trips. For example: Even IF there were an affordable grocery store within blocks of my house, there would still be very real issues with walking: How will I carry my groceries home? A cart of some kind? Can I push this cart over snow and ice-covered sidewalks, with my young son in tow? Will the path be well-lit and safe? How much time will it add to the trip? Will it be snowing, or raining, or minus 10 degrees? Biking or taking a scooter on errands (for a family) is just as impractical. Ubers are expensive, and in our neighborhood thereâ€™s often a wait. Our public transportation, as it is now, isnâ€™t super convenient, reliable, or available unless youâ€™re going downtown from a very specific location. Iâ€™d ask the city and its planners to consider the working parents of young children (most often the mothers), who are running all the errands, getting all the groceries, etc. â€” and how we can truly change our city to enable us to drive less. Safety, practicality, efficiency, availability, reliability. These are the things that need to be addressed to get us out of our cars. Does the city take over clearing snow from alll neighborhood sidewalks? Does the city provide shopping carts for running errands, with corrals like Nice Ride? Do we provide more lighting and police patrols along key paths to stores and businesses, so single women can feel safer walking or biking to places after dark? Do we shorten our work days, to allow for the extra time that walking or biking to our errands or school pickups will take? Thereâ€™s a lot to consider. But we have to consider it all. </t>
  </si>
  <si>
    <t>Please designate months that bikes can be on the roadway.  I feel that in winter months, bikes should not be on the streets.  I was behind one last winter, in the driving lane of the street, and I thought the bicyclist was going to slip/slide and fall on the ground in front of me.</t>
  </si>
  <si>
    <t>I bike to work in downtown Minneapolis from South Minneapolis (Park Ave N and Portland Ave S). There are several intersections when I am coming out of downtown at rush-hour where cars back up into the bike lane while they are waiting to turn right. I have called 311 about these intersections and requested they install a sign that tells drivers not to block the bike lane. This hasn't happened yet. It is very dangerous for a biker to approach the intersection and be stuck behind turning cars that are sitting in the bike lane. I am usually forced to ride between two cars. The best option would be a physical barrier that prevents a line of cars from idling in the bike lane while they wait to turn and signage that also states this. They also need to know to yield to bikers when they are turning through a bike lane. I have almost been hit many times and often a car will quickly turn right in front of me.    I would also bike more if there were more bike lockers at the light rail. I would bike to the light rail and leave my bike locked in the locker. I have been on a waiting list for a bike locker at either the 46th St station or 50th St station for at least five years.</t>
  </si>
  <si>
    <t>Please start a campaign to encourage bicycle drivers to be more cautious and courteous. I mostly walk or take the bus and drive someplace about twice a week. I often see bikes running stop signs, red lights, cutting across traffic, using ear buds, texting with both hands, and many are quick to flip off a car that honks at them when itâ€™s the bike causing an unsafe condition. Iâ€™ve also had one swear at me when I had the right of way crossing an intersection as a pedestrian. How about a sensible bike driver campaign? I havenâ€™t seen the Minneapolis Bike Coaliotion do anything to promote safe biking on the part of the bicycle driver.</t>
  </si>
  <si>
    <t xml:space="preserve">Safer crosswalks tor pedestrians. </t>
  </si>
  <si>
    <t>North South bike connection. If you want to bike between North and South Minneapolis there is no good way. We should have multiples safe and fast paths fully connecting the city north and south. Also reduced speeds! I donâ€™t understand why speed limits are 30mph when deaths are so much less at 25 or 20 mph.</t>
  </si>
  <si>
    <t>Communicate with us the people who LIVE and WORK in this City. Have info in all needed languages, including Oromo and Amharic. Have non law enforcement, like transportation enforcers TAG AND FINE bikers and electric scooter users that disobey laws and endanger us</t>
  </si>
  <si>
    <t>Start enforcing the laws of the road for ALL bike riders. Start hiring more police officers to keep our streets and ALL NEIGHBORHOODS safe. Start putting city funds towards street &amp; alley repair instead of every politically correct social program that the council caves into.</t>
  </si>
  <si>
    <t>all modes of transit for transit riders need to be safe to ride in safe areas of the cities. Put nice ride bikes, etc. in places where there are enough people around to make it safe. Put the bikes, scooters etc in parks, downtown areas where people have easy access to them and not have people drop of bikes, scooters in odd places.</t>
  </si>
  <si>
    <t xml:space="preserve">Curbs are better than paint or bollards for cycling infra. The biggest obstacles to growth of transit is infrequency of service and circuitous routes. We need to radically redesign our streets and neighborhoods to drastically reduce car use for a safer, better future. </t>
  </si>
  <si>
    <t>Uptown and South Minneapolis desperately need a light rail transit to service these areas to reduce overall traffic congestion and thus improve the walkability of those neighborhoods.</t>
  </si>
  <si>
    <t>Move bike lanes to the far outside lanes, putting parked cars between bikes and other traffic.  Or create medians. Look to Copenhagen for a model. The current model of putting bikes right next to speeding traffic is completely idiotic.</t>
  </si>
  <si>
    <t>Put people first.  When you simply place a bike lane on a newly refurbished street, that is not putting the most vulnerable road users first - cars still dominate those roads.  Narrow lanes, lower speed limits, and make a truly concerted effort to put people ahead of cars, in terms of infrastructure design.  Our city should be entirely designed around it's residents, but currently it feels like the city is more concerned with the efficiency of moving people through (from a suburban driveway to a downtown office, for instance) the city..  Maneuvering a massive box weighing over 2000 lbs. through a dense urban environment should be tricky, much more so than walking on my two feet.  That equation is currently flipped - I can easily maneuver my car through the city, but I wait for 10 minutes at the intersection of 42nd and Hiawatha Ave, in order to cross Hiawatha Avenue on foot, and even then I am nervous as hell crossing the street (and this is not limited to roads like Hiawatha - i.e. Cedar, 28th, Portland, Park, I could go on forever listing them).  I'm happy to see us taking baby steps toward making the city more livable for it's residents, but that is all these steps are - baby steps.</t>
  </si>
  <si>
    <t>Ban smoking near public bus stops.</t>
  </si>
  <si>
    <t>yes, sidewalks should be smoke free and the law should be enforced both for smokers that smoke at bus shelters as well as bikers who use the sidewalks..</t>
  </si>
  <si>
    <t xml:space="preserve">Stop adding bike lanes to vehicle lanes streets.  The idea should be to separate bikes &amp; vehicles by streets, not by lanes.  As a casual biker, I would feel safer if bikes were designated to their "own" streets, that have less vehicle traffic.  Bryant Ave south is a good example.  </t>
  </si>
  <si>
    <t>My biggest concern is safety at bus stops, particularly when itâ€™s dark</t>
  </si>
  <si>
    <t>Please have a future-looking plan that helps make the city more sustainable, equitable, healthy, connected, and safe. (Truly) prioritize people over cars.</t>
  </si>
  <si>
    <t xml:space="preserve">Maybe more benches and trash cans at bus stops when it is possible. Make it comfortable and easy for people to take public transportation. We have good bike infrastructure but there is more we can do to make it more comfortable for people to use a bike as transportation. People need to feel safe. Maybe classes could be provided on bike commuting so that people can gain confidence biking as transportation. </t>
  </si>
  <si>
    <t xml:space="preserve">Real safety is a key component. Alternative modes of transportation are great, but if you're not putting in bike barriers (everywhere) so cars cannot go into lanes, and bike semaphores you're giving the not so subtle message that cars are more important in Mpls and alternative modes of transportation are not. The order of importance should be, 1) pedestrians; 2) bikers, scooters; 3) buses, lightrail; 4) cars. </t>
  </si>
  <si>
    <t>closer bus stops; safer buses with less crime and undesirable hoodlums on board and less unsanitary homeless people on the buses and trains</t>
  </si>
  <si>
    <t>Consistently wider, landscaped sidewalks with intersections that are clearly marked (for cars, bikes, and pedestrians) will make walking more enjoyable.</t>
  </si>
  <si>
    <t>Please take every action to make the roads safer for pedestrians and cyclists.  they are very vulnerable out there.  there needs to be repercussions for vehicle drivers who don't obey traffic laws.  oh, and please enforce no texting/phoning while driving.  those folks will kill us all!</t>
  </si>
  <si>
    <t>I would like to see calmer streets that are more supportive of people being out and walking, biking, scootering, etc. I would like to see more pedestrian advantage crossings and pedestrian scrambles at busy intersections. I would like to see fewer "beg buttons." I would like to see more reminders to people driving cars that pedestrians are legally able to cross at unmarked intersections, even if it 'forces' drivers to yield. I would like to see better snow removal in the winter and better enforcement of bike lanes not used as parking/delivery/lawn service lanes. I would like to see more curbs used with protected bike lanes, as on Plymouth. I would also like to see more financial incentives (by cities, employers, etc) to use transit other than cars, and for individuals to not own cars.</t>
  </si>
  <si>
    <t>Please make the rules for ANY mode of transportation CLEAR to EVERYONE!  I choose to walk and take a bus due to health reasons.  I shouldn't have to worry about LEGALLY walking on a sidewalk or waiting for a bus if I am going to get hit by a bike or scooter.</t>
  </si>
  <si>
    <t>Limits on Uber and Lyft. Those drivers seem to be more reckless on the roads. I'd want a limit on the number of vehicles available.</t>
  </si>
  <si>
    <t>Adequate shelter for maximum users in inclement weather at all transfer/boarding &amp; departure points including but not limited to lighting, temperature control and safety monitoring above all.</t>
  </si>
  <si>
    <t xml:space="preserve">Please develop incentives for safer driving. The car traffic seems to be increasing ( perhaps with increasing population) and with it there is an increase in aggressive driving.  More chances being taken when there is only one lane in a street for example. </t>
  </si>
  <si>
    <t xml:space="preserve">Lowry is a horrible road. Lowry and Central is a horrible intersection. </t>
  </si>
  <si>
    <t xml:space="preserve">On washington ave and 8th street near bar la grassa and Bourough there needs to be either a pedestrian crosswalk with a lighted path or an actual stop light. I have almost been hit by cars driving too fast through this stretch of road too many times.  </t>
  </si>
  <si>
    <t>Safety, ease of use (frequency, location) and cost</t>
  </si>
  <si>
    <t>Public transit vehicles, stations and hubs are frequently used as shelters by homeless people. The Plan must acknowledge this and plan for safety of all users.</t>
  </si>
  <si>
    <t>Safety, enforcement of standard traffic laws for all transportation, better clearing of snow and ice on sidewalks and bus stops (it is not helpful when you must climb over plowed up snow banks to get on and off the bus. Frequently neighborhood (Whittier) intersections are not cleared of snow making crossing the street nearly impossible</t>
  </si>
  <si>
    <t>Shoveled sidewalks in the Winter not only makes it easier to walk but much safer.  Not everyone shovels and it can make it difficult, especially for older people.</t>
  </si>
  <si>
    <t>As a parent, better driver behavior would help me feel safer when walking and biking with my toddler.</t>
  </si>
  <si>
    <t>Rush hour traffic in Minneapolis is very unsafe on a bike.  How can we get people out of cars?  Lifestyle.  Too fast. Too much to do. I do not like bike paths on busy Minneapolis streets.  I take back streets. Why can't bikes have roads of there own. Just like cars?  Like the greenway?  I love the A-line. I think rapid buses are better then the light rail because they don't interfere with traffic patters.  The Blue line has created bottle necks and an unintentional car commuter traffic route through the Minnehaha Falls Park and on the Parkway and River roads.  How can we keep these roads safe? thank you.</t>
  </si>
  <si>
    <t>Be radical! The death and destruction brought about by car culture requires massive change and we need bold leaders. (And yes, I do own a car.)</t>
  </si>
  <si>
    <t>Developing traffic calming measures is imperative.  Though I still own a car, I've switched mainly to transit.  The things I see drivers do while waiting for the bus is ridiculous.</t>
  </si>
  <si>
    <t xml:space="preserve">I fully support public transportation and have regularly made my opinions known to local officials and through groups like "Transit for Livable Communities".  I work for a nonprofit that helps train folks who have barriers to employment and place them in good paying jobs, however, a majority of our participants still rely on public transportation that can take an inordinate amount of time to get to a job site - sometimes 2 or 3 times longer than a car would.  Just this week, I rode the MTC bus to work and to 2 different dr. appts.  I was not aware that some trips had been cut, including routes for school kids.  The buses I rode were all at least 10 minutes late and were filled beyond capacity.  I have changed my plans and now get up much earlier to have my husband drop me off at my office because of the current bus situation (we only own one car.)  I have that option.  Many people do not and have to endure the constant changes and unreliability of local public transportation.  When my husband and I lived in the suburbs and worked in both downtowns, we always used the express buses.  We moved to St Paul several years ago just a couple of blocks from the Green Line.  We both took the Green Line to work and often to evening or weekend events.  We had to move last spring and ended up in N Mpls in a neighborhood I don't feel safe walking in.  There was gunfire on our street a couple of evenings ago.  Although bus stops are conveniently located, the buses themselves are often late and crowded.  </t>
  </si>
  <si>
    <t>Availability of Car2Go; I no longer use ramp &amp; fly due to late night safety issues on light rail from airport.</t>
  </si>
  <si>
    <t xml:space="preserve">Please focus on improving pedestrian/bicycle safety and access, and also expanding train/bus infrastructure. </t>
  </si>
  <si>
    <t xml:space="preserve">People should not be allowed to bring bikes inside the bus if the outside racks are full.  This is a safety hazard in case there was an accident.  </t>
  </si>
  <si>
    <t>Needs to be a better, safer way to go north from Hennepin/Lyndale Dunwoody area by foot or bike than current horrible scary sidewalk. Farmers market is virtually inaccessible by bike/foot except by unpleasant and dangerous feeling sidewalkâ€”going further north, more of the same. The city will continue to feel divided as long as there is no easy flow between north and south Mpls. Also, this year the city park and ride to the State Fair (Parade Stadium) got screwed with buses only starting at noon, while other park and rides started at 8:00. Why should city riders who are the most loyal and regular bus patrons be the ones who have to bear the brunt of a drivers shortage? It really pissed me off that those of us who take the bus all the time couldnâ€™t go to the fair when we wanted to go because suburbanites were given first priority. My dream: run light rail all the way down Lake Street, and on Nicollet and/or Hennepin.</t>
  </si>
  <si>
    <t>Sadly missing from this survey is the actual state of the streets. Parked personal vehicles often clog streets (esp. in South Minneapolis neighborhoods) making it difficult to walk or even drive safely. The detour on Hennepin this summer has pushed traffic to neighboring streets, causing numerous potholes (some just poorly filled today after a summer of cars bottoming out) and dangerous situations for children/pedestrians in the neighborhood. Even without the detour, because of the number of cars parked close to intersections, it is sometimes difficult to see oncoming traffic (whether on foot or in a car). During the winter, the horrible snow removal efforts on non-snow routes and poorly parked cars leave two-way streets nearly impassible by one vehicle much less one in each direction. Finally, while I support high-density development where it makes sense, the city also needs to carefully consider how parking is integrated into those developments to ensure reasonable traffic, safety for pedestrians, and continued access to parking for nearby businesses.</t>
  </si>
  <si>
    <t xml:space="preserve">Bike lanes need to be safer. Especially around Uptown </t>
  </si>
  <si>
    <t xml:space="preserve">Please encourage Metro Transit Police to share crime data with the public. I frequently learn about attacks, muggings and a kidnapping on Nextdoor. When I have contacted the Minneapolis Police Department, I have been told its "not their jurisdiction." I chose to purchase a home that is walking distance to lightrail and on a busline so that I could use public transit, yet it is not safe or reliable enough for me to sell my vehicle. Lightrail is now standing room only for my morning commute and frequently unreliable - trains have been shut down for maintenance multiple times within the past several months. Communication regarding protests that disrupt transit has been abysmal. I frequently receive emails from my employer informing me of planned protests downtown, yet Metro Transit doesn't seem to have the same level of communication or transparency. </t>
  </si>
  <si>
    <t>Home delivery vehicles (Amazon, UPS, FedEx) should have to abide by parking rules the same as other vehicles. I would really like to see this enforced to improve the safety of our neighborhood.</t>
  </si>
  <si>
    <t>ONe size does not fit all.I believe our officials feel we should do without vehicles.  Take transit or hop on a bike.  Like I said, I don't care for the clientele on transit after working ours.  Does not feel safe.  I need my vehicle to transport two handicap people around and that is the best and only mode of transportation.  I walk for exercise in my neighborhood and when I bike I go where there is not a lot of traffic.  Tell the officials when they want to build 4 plexes you need to allow parking - again, one size does not fit all.</t>
  </si>
  <si>
    <t>I am hopeful this city will make moves to encourage fewer cars, more bike lanes/streets, increased pedestrian spaces and safety, and more public transit. I believe we have become over-reliant on personal vehicles and need an extreme shift (led by the city) to greener transit.</t>
  </si>
  <si>
    <t xml:space="preserve">Personally, the thing that would impact my life most would be increased/improved/safer bike lanes. However, as a resident I hope that priority will be placed on those who need transit the most: people in poverty, people with accessibility needs, etc. While ideally Iâ€™d like my personal wants addressed, I think it is crucial that we prioritize the under privileged and under serviced and would rather I have to deal with inconvenience than them. </t>
  </si>
  <si>
    <t>We like the protected bikeways or ones with wider lanes. More curbside sweeping would also make bike lanes safer.</t>
  </si>
  <si>
    <t>I see so many drivers running red lights....</t>
  </si>
  <si>
    <t xml:space="preserve">Safety, cost effective, walking options with good lighting, plowed sidewalks in winter and near bus stops. </t>
  </si>
  <si>
    <t>A wise man once said, "Many of us drive from time to time. We're all pedestrians though." Also, my dream is to only allow delivery trucks, buses, service vehicles, etc. into downtown Minneapolis. It's unlikely to happen, but it'd really help my life downtown. I see so many dangerous occurrences with passenger cars when I'm waiting for the bus downtown.</t>
  </si>
  <si>
    <t xml:space="preserve">My family has only 1 vehicle (on purpose, we like it this way) so I donâ€™t take it to work, and I would like to use public transit MORE for work commuting, but I often have to commute at odd hours. There are two reasons this keeps me from using this more-I have been approached by questionable and quite frankly frightening characters (under the influence) on the train late at night, when nobody else is riding. I would love some security measures to be taken at those hours so commuters can feel safe and not threatened to go to work or home. And also-it comes so infrequently (or not at all) between certain hours. Sometimes I have to take a rideshare option very far just because I am concerned about my safety OR there is no other option. </t>
  </si>
  <si>
    <t xml:space="preserve">By creating safe streets for people who walk or bike, use a wheelchair you're creating safe streets for drivers too. The priority and focus should be on modes besides a car. Slow cars down and reclaim sidewalk space and give people who bike safe infrastructure like concrete bollards. If people feel safe they'll ride more. </t>
  </si>
  <si>
    <t xml:space="preserve">The city council has already determined what it wants for city transportation.  This survey is designed to support what they want to do.  They want to get rid of cars.   I'm completing this survey to let you know that I'm against their plan of removing auto traffic lanes, causing more congestion and air pollution from idling cars.   There are bike boulevards in my neighborhood.  The bicyclists don't use them.  They ride in the right hand lane of University Ave during rush hour.  Why isn't there questions like: Are you having trouble navigating city streets or parking in front of a friends house due to the number of unused bike lanes?  Do you feel unsafe due to bicyclists darting in and out of traffic; not obeying traffic laws?  Should bicyclists be required to carry liability insurance.  Should bicycles be required to have a large license plate like an automobile?  Those are questions that should be in this survey.      </t>
  </si>
  <si>
    <t>Don't eliminate or lower available parking for new apartment buildings. This only creates more issues with biking and parking on residential streets which increases safety issues.</t>
  </si>
  <si>
    <t>Please improve lighting on sidewalks. Busy roads (4th St/University) near Dinkytown with lots of pedestrian traffic have terrible lighting. Given that it gets dark by 4:30 in the winter, this makes walking home from school/class feel much less safe.</t>
  </si>
  <si>
    <t>Love the bike lanes. keep installing more protected lanes. focus on keeping cars out of bike lanes. Portland and Park ave have cars driving in them consistently. I have 2 friends that have been hit by cars there.</t>
  </si>
  <si>
    <t>The one item not addressed here is parking.  There are significant sections of public right of way reserved for private vehicle storage rather than movement of people and goods.  We should reconsider whether providing on-street parking, especially on heavily trafficked corridors such as Hennepin Ave in Uptown really makes sense or whether it is a better and safer use of space to provide separation between various modes (i.e. a dedicated bus lane, dedicated bike lane, or widening sidewalks.).</t>
  </si>
  <si>
    <t>Fewer useless bike lanes! They slow down cars much, causing more pollution, accidents, and wasted time. Not enough bikes to warrant them.</t>
  </si>
  <si>
    <t>pedestrian safety, get cars to respect pedestrians</t>
  </si>
  <si>
    <t xml:space="preserve">No on street parking where streets are too narrow and traffic too heavy to safely accommodate such parking for example parking on Broadway near Central when approaching Central from the East.  I have stopped driving on Broadway using Hennepin instead because the wider lanes make me feel safer even though it makes my trips longer.    </t>
  </si>
  <si>
    <t>I drive because I can get to work &amp; home in 20 minutes or less (unless there is snow) My hours are early enough that I miss rush hour although I notice that it is starting earlier on both ends now. If I take a bus, it takes an hour each way. This is for a 7 mile one way trip. Why wouldn't I drive?  Also, by cutting traffic lanes on many busy thoroughfares by installing bike lanes, vehicle traffic backs up forever. If there are adjacent streets with a bike lane, why slow down the rest of traffic. If I were a bike rider/commuter, I would much rather ride on the off streets than the highly traveled ones. The biggest thing I have noticed is that when traffic is forced to move so slow, that as soon as lanes open up, people speed up to make up lost time and it makes them even more aggressive. We have large numbers of people who come into the city to work and large numbers who work outside of the city. Our streets need to be open to accommodate vehicles so people can get to work without spending more &amp; more time trapped in traffic jams. Also when there is the amount of construction as there has been this summer, having better timing of lights, setting up some turn arrows, maybe having police reserves to direct the flow so we don't have blocked intersections for light after light. Rush hour is crazy enough, but it is nuts currently. And now we have school back in session, so now we add so many school buses to the mix. I could go on, but hopefully you get the jist.</t>
  </si>
  <si>
    <t>More transportation options, especially in the low income/predominately minority areas of the cities, are desperately needed! I live in North Minneapolis and almost never take public transit because there just aren't enough bus routes. It's like the metro doesn't think people who live here ever need to go anywhere outside of North Minneapolis. Safety is also an issue- as a woman traveling alone, I am not comfortable having to walk a long way to or from a bus stop with my laptop and other valuables (which I need for my job as a U of M graduate instructor) after dark and/or when the sidewalks are slick with ice. More frequent routes are also needed. My mom had to quit her part time job because I couldn't always drive her and there were NO bus routes running Sunday evenings to get her to those shifts. Now she has to rely on social security and it is NOT enough! The transportation situation in this area is contributing to income disparity- we're cut off from many employment options because we lack the transportation to get there and we can't afford to pay for more transportation because we don't have access to decent incomes. It's a cycle and it needs to stop!</t>
  </si>
  <si>
    <t>require bicycle commuters to be licensed - have them pass a test for safety and bicycle rules of the road</t>
  </si>
  <si>
    <t>That people won't get rid of cars until there are reliable and safe options. Currently it isn't safe or even viable to take transit late at night. Many areas are nearly impossible to get to without several transfers and a great deal of time. Not all those living by transit will solely work downtown.</t>
  </si>
  <si>
    <t>Think about one way traffic,one side of the street parking,dont put bike routes on bus routes(I think Bryant av is to narrow for parking on two  sides of the street )Aldrich should have been used for the bike lanes .Lower speed limit to 20-25 mph.Photo tickets for moving violations for cars and bikes</t>
  </si>
  <si>
    <t>I feel if street crossings and walking lanes (sidewalks) are made safer with consistent striping/signage, biking will also become safer, and increase the popularity of both modes.</t>
  </si>
  <si>
    <t>Do not allow amazon, bitesquard and Uber/Lyft, etc. to stop wherever, whenever they please - blocking traffic, bike lanes, etc. The proliferation of these is a nightmare - particularly in dense neighborhoods. USPS, UPS and Fedex do not behave that way which makes them more appreciated than ever.</t>
  </si>
  <si>
    <t xml:space="preserve">My husband bike commutes daily(in Minneapolis) , while I drive to St. Paul. Cycling areas need to be well marked to keep cyclists safe. </t>
  </si>
  <si>
    <t xml:space="preserve">Please include the trains. The one thing that no one ever includes in these plans is frickin BNSF and they are a literal disaster. They need to leave this city and put their railyards in the rural areas. Get rid of the crossings at major roads like central ave, 55, humboldt Ave, etc. it is honestly a safety issue at most and needs to be regulated A S A P. </t>
  </si>
  <si>
    <t>Bike lanes are important and necessary in Minneapolis; however, there has to be a better way to design them without taking away from the people who drive cars and to make being on the roads safer for everyone.  Right now, it seems that both car drivers and bicyclists are unsure about the rules of the road when cars and bikes co-exist in the same space. This leads to confusion, inefficiencies, and anger and frustration for anyone trying to get from point A to B.</t>
  </si>
  <si>
    <t>Please work to slowly turn the ship on 60 years of car-first planning in Minneapolis. Put the most vulnerable users of the public right of way first - pedestrians, bicyclists, and transit users. Direct efforts for street redesigns to the most dangerous streets first (often county roads within city). Reduce vehicle curb cuts when possible. Add curb protected bicycle lanes the most highly trafficked thoroughfares. Build it and they will come. Plan for density.</t>
  </si>
  <si>
    <t xml:space="preserve">St. Paul and Seattle have a much better safe infrastructure for walking across streets. Pedestrians are more respected and cars give them more priority than in Mpls. Bike infrastructure in mpls is great. but lack of bike locking locations. </t>
  </si>
  <si>
    <t xml:space="preserve">It seems like most of the proposals have been geared towards young single people.  What are the options for the young family?  I also think you need to tighten security on the bus.  There have been too many high profile beatings and general misbehavior. </t>
  </si>
  <si>
    <t>Pls do all you can to make walk, bike, transit easy, safe options over carsâ€”especially single occupancy cars</t>
  </si>
  <si>
    <t xml:space="preserve">Perhaps this is not part of your responsibilities, but I truly wish there was some way to get people living on older residential streets to use their garages for their vehicles! In older neighborhoids with narrow streets, people park on both sides of the street. This makes the street so narrow that only one vehicle can pass at a time. On some streets in my neighborhood, both sides are solid cars all day and all night, like a parking lot. I think this is dangerous because children do run out between cars and it's almost impossible to see them ahead of time. Some drivers haven't learned to make way for oncoming cars, and others just barrel through, making driving nerve- wracking for other drivers. Maybe slower speed limits on these older narrow streets would help. Also, streets jammed with parked cars take away from the beauty of the neighborhood. This saddens me. Maybe one solution might be to allow parking on only one side of the street. Thank you for listening. </t>
  </si>
  <si>
    <t>Traffic is terrible and really makes it hard to walk, bike, or use public transit.  To use public transit, you need to be able to cross the street safely.  Buses are too infrequent and don't run late.  There are no public restrooms at transit stops.</t>
  </si>
  <si>
    <t>use common sense. Single-occupancy cars are the biggest threat to civil, safe community. More cars, whether automated, electric, rideshare, are not the answer.</t>
  </si>
  <si>
    <t>Figure out how to eliminate conflicts between cyclists and delivery vehicle drivers, especially when it comes to delivery vehicles blocking bike lanes.</t>
  </si>
  <si>
    <t>Safer street crossings and better signs for the roundabouts.  Cars and bikes don't mix well on the roundabouts on 17th Ave S</t>
  </si>
  <si>
    <t xml:space="preserve">Please consider bold strategies for making walking, biking, and transit more viable and attractive in Minneapolis: limit and/or dynamically price parking, charge congestion fees, implement road diets, limit lane widths/slip lanes/turning radii, implement bus only lanes and associated transit advantages (bus bulbs, signal priority), add high-quality walking and biking facilities (protected lanes, wide sidewalks with street furniture, etc.), install more bump-outs/curb extensions and pedestrian refuges/islands, and expand use of pedestrian recall and leading pedestrian intervals at traffic signals. </t>
  </si>
  <si>
    <t xml:space="preserve">Please do more to beautify our corridors with plantings, etc. However, maintenance is also important so the dhrubbery diesnâ€™t interfer with visibility. Often, safety is compromised when pavement lane markings fade on streets &amp; bikeways, especially on recreational paths where pedestrian, often tourists, walk on bikeways instead on nearby walking paths (Great River Road, parks, Riverplace, downtown) so wayfinding signage and upkeep is essential. You might consider organizing neighborhoods to monitor and lend a hand in keeping streets free of trash &amp; weeding/triimming plants &amp; shrubs. Along with attractive street furniture, trash/recycling receptacles near businesses  &amp; highly trafficked areas should be the responsibilty of the agencies, clinics &amp; businesses that attract customers. </t>
  </si>
  <si>
    <t>Better control of the traffic lights around the light rail crossings.  Side street crossings are getting too much priority over Hiawatha traffic.  Also the number of cars and HUGE TRUCKS running traffic light is ridiculous.  I would support the use of robo-ticketing to stop this.  Too many bike lanes are on heavily traveled city streets, including emergency routes.  They need to be on less traveled streets.</t>
  </si>
  <si>
    <t xml:space="preserve">Consistent street lighting is a must. So is repairing deep potholes. I bike along the "bike boulevard" 17th Ave So and it is a true obstacle course due to the deteriorating pavement and deep pot holes. </t>
  </si>
  <si>
    <t>If there are going to be bike lanes, maintain them in the winter, keep them clear (might mean replowing after parked cars have dragged over snow) and enforce parking violations that are all or partly in the bike lane. Also cars rarely if ever stop for pedestrians at intersections which makes it scary and dangerous to walk or bike. This probably requires a culture shift, but better street design may also help.</t>
  </si>
  <si>
    <t>Encourage non-car use with alternative options and safer streets.</t>
  </si>
  <si>
    <t>Itâ€™s time to replace the white plastic posts in protected bike lanes with something more durable and attractive that offers real protection.</t>
  </si>
  <si>
    <t xml:space="preserve">More drivers, bikers, and pedestrians need to know the laws they need to abide by on the roads, bikeways and sidewalks and the infrastructure should be built to make it easy for people to follow these laws/rules so fewer tragic mistakes are made. </t>
  </si>
  <si>
    <t>Please put strong focus on pedestrian safety - both from vehicles and general street safety - in ALL neighborhoods.</t>
  </si>
  <si>
    <t xml:space="preserve">I think making things easy, safe &amp; accessible for pedestrians &amp; cyclists would encourage residents of Minneapolis to increase or begin walking &amp; biking instead of driving. </t>
  </si>
  <si>
    <t>Laws are useless unless they are enforced. However, our police force has developed a reputation for over-enthusiasm when enforcing the law. These facts (as I see them) stand at odds. As a cyclist I see many people every day using their cell phones while driving, which directly threatens my life. I guess I want there to be a way for citizens to report issues and have them enforced. Maybe people eho have gone through training could wear a body cam and submit footage for ticketing by mail or something? I just donâ€™t see the rates of distracted driving getting any better. What can be done about it?</t>
  </si>
  <si>
    <t>My girlfriend will never take the bus because she will be harassed. I will use the bus or train but am annoyed by other riders' loud and abusive behavior.</t>
  </si>
  <si>
    <t>I live on W 24th St and Lyndale Ave S.  It is a very dangerous intersection for pedestrians because of the density and speed of traffic.  Even with traffic signals, pedestrian crossing of the streets is a risky business.</t>
  </si>
  <si>
    <t xml:space="preserve">Please seriously consider traffic calming and initiatives that increase safety for non-car users of public space.  In the last 3 days I've had 4 close calls with cars - 3 while biking with my child, and once while walking with a stroller.   Build protected bike lanes.  Enforce no parking in bike lanes - it's terrifying to swing into regular traffic because of illegally parked or idling cars.  Give bikes and pedestrians leading intervals at lights.  </t>
  </si>
  <si>
    <t xml:space="preserve">Please consider some kind of regulation on ridesharing. Please also continue to focus on the car and on pedestrian safety, and less focus on bicycle lanes. </t>
  </si>
  <si>
    <t>There NEEDS to be something done about drivers on their cell phones. It is unreal how many people are on their phones while driving. It is a hazard to pedestrians and other drivers.</t>
  </si>
  <si>
    <t xml:space="preserve">Create more advanced pedestrian crossing signals.   Allow pedestrian crossing signals, when pushed, immediate priority. (change the light for peds shortly after pushing crosswalk button) </t>
  </si>
  <si>
    <t>Personally, I feel unsafe as both a cyclist and a driver when I am on 'Bike Boulevards'. Many drivers don't seem to pay attention to the speed limit, or keep a safe distance when passing. And many cyclists are distracted by earbuds, etc. and are dangerous to pass in a vehicle. I feel that it exacerbates both parties frustrations with one another, and I don't think it ultimately solves the issue of making streets safer for both bikers and cars.</t>
  </si>
  <si>
    <t>Did I mention the SCOOTERS ARE DANGEROUS!?! They'll ONLY be safe on dedicated bike paths and NOT on pedestrian right of ways NOR on streets!</t>
  </si>
  <si>
    <t xml:space="preserve">My biggest hurdle to commuting downtown Minneapolis is feeling safe getting from the dedicated bike paths circling the downtown to my building.  I hope someday we can have a dedicated safe bike corridor for this final mile.  My current routes on 3rd ave, 4th ave, 11th street, and 12th street result in frequent close calls for both myself and other cyclists that I observe.  </t>
  </si>
  <si>
    <t xml:space="preserve">I am in favor of us not taking so many individual trips to the store if it can be done more efficiently by trucks driving delivery routes.  However, be careful about drones delivering packages... these will prove to be insecure and generally less safe. </t>
  </si>
  <si>
    <t xml:space="preserve">Please consider some sort of method to decrease the amount of vehicles (delivery trucks, cop cars, personal cars) that park or stop in bike lanes. As a cyclist, it feels unsafe (and unfair) that cars can get away with parking in lanes of traffic, even if they are bike lanes. </t>
  </si>
  <si>
    <t>Please, not just bike lanes, but some way to make isolated bike lanes into more of a network. As I say, we only bike recreationally, because only the trails are safe enough for my kids. If you're not a walker or not a car, you cannot get from point A to point B safely on a bike. We bike on sidewalks where it's permitted, but it isn't permitted in many places and people sure don't like it! I feel that we're a far smaller hazard for pedestrians than cars are to us as bikers. We end up driving everywhere we need to go, and I'd prefer to bike.</t>
  </si>
  <si>
    <t>This needs to reflect our modal priority framework, vision zero, and everything else about our complete streets policy. And remember that people's lives are on the line. You're doing great work.</t>
  </si>
  <si>
    <t>I think cities and states should provide free personal protection equipment for bicyclists...at least bike lights.  So many people ride bikes at night with no reflective materials and no lights.  That will never be safe, because there are too many reckless and drunk drivers out there.  Some people would use a safety vest and/or lights if they could afford to buy them.  If the city gave a voucher towards those accessories, people would definitely use them.</t>
  </si>
  <si>
    <t xml:space="preserve">I would like bike pathways to be well lit with good security. Often on the green way I bike past groups of people standing around under the bridges. Being a young female, this does put me at unease, and prevents me from using these trails. This leads me to driving to work more than biking. </t>
  </si>
  <si>
    <t>The bike plans for the city disgust me.  They are carried out in a vacuum of community engagement. We are lied to and deceived. There is no mitigating consideration to County Road and commuter routes, existing bike lanes, economic impact to an already encumbered neighborhood or much of anything else beyond the unspoken competition we have with Portland for the most miles . Forest Hardy of the city is singularly reprehensible having read his grant proposal for safe streets. Ethan Foley comes in a close second with his stupidity in pawning off statistical information is accurate. When all it does is betray his own stupidity and self-serving efforts to pull one over on the community already in trouble</t>
  </si>
  <si>
    <t>Keep up the awesome work on bike infrastructure!  I've heard from some friends and acquaintances in other cities, and it seems like we are getting a reputation on the national--and even global--scene for being a bike-friendly city.  I had an acquaintance visit last year from Montreal just because she had heard of our bike-friendly reputation and wanted to check out what's going on here.  I've also heard similar murmurs of appreciation from acquaintances based in New York, Madison, and Portland.  I also spent some time in Copenhagen last summer, and when I returned home, it really felt like we're on the right path to rival the bike-friendliness standards of some of the top European bike cities.  The decreased traffic and better health outcomes that come with a critical mass of solid biking infrastructure helps promote our reputation as a fun, livable city!  One final thing: as much as I love to bike, I've also noticed bikers can occasionally behave like reckless a**holes when navigating car traffic.  I wonder if there might be room in a Transportation Action Plan for a little mutual education on "how not to be an a**hole and learn to share the road" for both cars and bikers?  Bikes are able to dart in and out of traffic differently than cars are--but it doesn't mean they always SHOULD.  It would be nice to have a little more car-bike shared understanding of who has the right of way and when.</t>
  </si>
  <si>
    <t>I use the greenway and I am a fan of it expanding into St Paul Tama also I enjoy the 17th Street North and South bike Boulevard, oven drivers are not paying attention or looking both ways for bicycles, or are on their phone and it seems dangerous to bike on the street at times</t>
  </si>
  <si>
    <t>Please emphasize the need to keep bike lanes clear - they should not be used for vehicle loading/unloading. Freight vehicles and Uber/Lyft are especially bad about this, using bike lanes as convenient places to park for loading and unloading. This forces bicyclists to ride into traffic, putting their lives in danger.</t>
  </si>
  <si>
    <t>Make it safer for people at crosswalks, if u have to put up cameras  that can see when someone runs a red light and send them a ticket in the mail.</t>
  </si>
  <si>
    <t>Creating a system that is safe for our vulnerable users (kids, seniors, people with disabilities) who need to walk or roll to safely to neighborhood destinations.</t>
  </si>
  <si>
    <t xml:space="preserve">30 minuets between bus routes are not helpful to families with kids who also have cars. It is too inconvenient and not safe to wait 30 minutes for a bus on a corner with a little kid. Ride share is also hard unless you have bike seats or car seats, etc. We drive much more now that we have kids but we love not using a car. </t>
  </si>
  <si>
    <t xml:space="preserve">Prioritize people walking, biking and using transit over people driving single occupancy vehicles. Downtown Minneapolis needs more protected bike lanes and fewer vehicle travel lanes. Traffic in downtown needs to be calmed. Crossing for pedestrians need to be improved city-wide. Prioritize safety over moving traffic. </t>
  </si>
  <si>
    <t>more safety and protected bike lanes for bicyclists</t>
  </si>
  <si>
    <t>This is a really tiny issue, but the very worst part about trying to bike in Minneapolis is making a left-hand turn from a shoulder bike path on a city street. It's the worst in congested traffic, which is when you should most want me on a bike. I have no idea what the solution is.</t>
  </si>
  <si>
    <t>Please value safety over convenience.</t>
  </si>
  <si>
    <t>Safer crossing for pedestrians at busy intersections</t>
  </si>
  <si>
    <t xml:space="preserve">We need to support metro transit to get more drivers so bus routes don't continue to be eliminated. Safety is one reason people don't want to be transit drivers - need more security for bus drivers. </t>
  </si>
  <si>
    <t>Create a protected bikelane on Central Ave between University and Broadway in NE Minneapolis. This busy thoroughfare is the worst part of my bike commute. I would ride more often if this small area felt safer.</t>
  </si>
  <si>
    <t xml:space="preserve">1. Remove beg buttons and always have pedestrian crossing signals at every intersection (especially intersections like Lyndale and 31st-- why is there a button here?!). I think people driving should be trained to expect pedestrians at all intersections and we shouldn't have to press a button to get to cross a street.   2. There should definitely be another bike friendly crossing to get across 35 W. Bike lanes on 31st and 38th would be ideal. This is a huge gap in infrastructure. 38th street is a nightmare to bike on right now, but it has many important destinations.   3. As someone who bikes every day, and does not own a car, I support any measures that the city can take to calm traffic. I think we can go even further to slow down our streets. It's a public health crisis that we have people dying on our roads. Minneapolis streets should all have 25 mph speed limits. Pedestrian bump-outs should be the norm. Right turns on red should be illegal. Bike lanes should be implemented whenever possible, even when it involves removing parking.   4. I hope that winter bike lane and sidewalk upkeep is a priority. I am a winter biker/pedestrian and it's wild to see how inaccessible much of the city is when there's snow on the ground. I currently love that bike paths are prioritized for snow removal (it's very fast on the greenway!) but I think this is something that should extend throughout our non-auto infrastructure. It's unacceptable to see people who use wheelchairs/mobility devices forced to use the street because a neighbor has decided that they don't want to/are unable to clear the sidewalk in front of their residence. </t>
  </si>
  <si>
    <t>Easier and more frequent rides that connect to more places and on board security.</t>
  </si>
  <si>
    <t>Stoplights should begin to count down for pedestrians as soon as walk button is pushed. Bus stops should be heated and have current automated live info about time to next bus. Bus druvers should have easier way to unload unruly passengers that intimidate others. Bus routes should be sumpler.</t>
  </si>
  <si>
    <t>Climate change is real and it is having real consequences for our city, state, country and planet.  We must do everything we can to curb fossil fuel consumption while increasing public transportation safety and reliability for non-white and low-income individuals.  Make public transportation more appealing than individual car use!</t>
  </si>
  <si>
    <t xml:space="preserve">Personally I feel that many of the challenging roads in Minneapolis (for biking and walking) are actually Hennepin County roads. I live right by 42nd and crossing it is a nightmare. We all joke that motorists won't stop for peds in St. Paul, but i honestly fear for my life on 42nd. I know the rules of stepping onto the roadway to show intent, but this doesn't even slow cars on 42nd. I appreciate what has been done so far for peds on 42nd (bumpouts, bollards, etc.) but those are 3 blocks from me in either direction. To cross the street to get to Hiawatha park i'm not going to walk 6 blocks out of my way. Ultimately, what I'm saying, is better collaboration with Hennepin County is key to making roads safer. </t>
  </si>
  <si>
    <t>Please work to address safety for pedestrians and cyclists!  Our roads are designed for the convenience of cars, not the safety of humans that are outside of cars.</t>
  </si>
  <si>
    <t>Equitable access to transportation. Reducing vehicles on the road. Safety for pedestrians. More lightrail options!</t>
  </si>
  <si>
    <t>So many drivers running stop signs and stale yellow/red lights!!! Please, please, please do a better job of patrolling, ticketing and controlling. Twice someone has passed me on the left through the left turn lane to get through the red light as I slowe</t>
  </si>
  <si>
    <t xml:space="preserve">We gotta stop designing our lives around cars. Theyâ€™re dangerous. Theyâ€™re loud. Theyâ€™re bad for the environment. Building For them spreads everything out so itâ€™s harder and harder to not have one. Not to mention theyâ€™re expensive as hell. These cars are really fucking up the city. Pardon my French. </t>
  </si>
  <si>
    <t>Green Line is dangerous near Valhalla clinic and Westgate stop. Observe open dealing and routinely threatened</t>
  </si>
  <si>
    <t>All delivery persons should be required to follow the law.  A great many of Amazon drivers drive on the wrong side of the street, the wrong way on one-ways and drive in restricted bike lanes.</t>
  </si>
  <si>
    <t>Mass transit should be free, and driving should be expensive. Only professionals should drive because people are terrifying.</t>
  </si>
  <si>
    <t xml:space="preserve">I want streets and sidewalks that privilege the needs of walkers, cyclists, and transit-users before the convenience of drivers. I want narrower streets and wider sidewalks. I want more investment in (and more room made for) transit options that don't burn lots of carbon and that promote joy and community-building (eg bikeshare and electric scooters). I want a city in which driving isn't the only option for getting places quickly. I want a city that's a model for other US cities working to fight climate change and promote health and safety for all of its residents. </t>
  </si>
  <si>
    <t xml:space="preserve">Keep in mind the basics- getting input like this from "regular" folks, having decent streets and maintenance, and making it both affordable and safe. Thank you. </t>
  </si>
  <si>
    <t xml:space="preserve">The City needs to take a serious leadership role in improving local transit options and pedestrian safety when state and regional agencies seem unwilling to act. </t>
  </si>
  <si>
    <t>Please keep bike and walking paths totally separate when possible to improve safety.</t>
  </si>
  <si>
    <t>We need more clearly marked bike lanes, separated from traffic (at least posts), that are cleaned/sweeped regularly.  If it's not safe to use, nobody will use them.</t>
  </si>
  <si>
    <t xml:space="preserve">I hope that AGE will be a factor in considering how we get around. Is it fair that often children are so limited to get around until they have a vehicle/license of their own? Also, elderly, and people with compromised mobility. Additionally, please have people of color and people from all communities on your staff when crafting any plan. Some people feel UNSAFE and threatened by existing in our city. Therefore, taking certain types of transit, biking, etc. can sometimes feel off limits or dangerous to them, due to exposure, white supremacy, police brutality, etc. </t>
  </si>
  <si>
    <t>expand reliable and timely public transit (buses, primarily) into the suburbs, make roads safer for bikers and pedestrians by slowing down/decreasing motor vehicle traffic</t>
  </si>
  <si>
    <t>Mpls. is in desperate need of transportation overhaul. Buses unsafe, drivers are speeding on city streets..using cell phones, alcohol, drugs..and there is no traffic enforcement!</t>
  </si>
  <si>
    <t>Please continue to prioritize walking, biking, and transit above all else. I would like to see Hiawatha Ave and Lake St made more comfortable to cross for walkers and bicyclists.</t>
  </si>
  <si>
    <t>I would mostly want to see more options for bikers and pedestrians, and safer streets.</t>
  </si>
  <si>
    <t>Please focus on healthy options, e.g. regular exercise and zero-emissions vehicles such as bikes.</t>
  </si>
  <si>
    <t xml:space="preserve">Major roads often make moving as a pedestrian or biker to different parts of the city difficult. More pedestrian bridge options to connect neighborhoods would be beneficial. </t>
  </si>
  <si>
    <t>First, thanks for the new bike lanes on 24th Street and a bonus of putting them in is the visibility gained by eliminating parking there.  I can now pull out onto 24th from my street without cringing while creeping onto 24th trying to see oncoming traffic.  It is fantastic!  A heartfelt thanks to pick safety and people over vehicles.</t>
  </si>
  <si>
    <t xml:space="preserve">I'm interested in a public ownership model for automated vehicles. Let's ensure everyone benefits and our city leads the nation in safe, efficient, and affordable autonomy. </t>
  </si>
  <si>
    <t>The city needs to improve maintenance and safety at transit locations, especially at Metro Transit train stations and bus/transit hubs.</t>
  </si>
  <si>
    <t>I would love to use public transit more, however,  the incidents of fights,  mentally ill disturbances, and bus stop (5th &amp; Hennepin)  fights,  pot usage, racial behavior,  makes it challenging .</t>
  </si>
  <si>
    <t xml:space="preserve">Continue to prioritize the most vulnerable users, especially pedestrians of all types. Be aggressive in getting to zeros car related deaths or injuries. Ensure the city communicates climate impacts with proposals - how much carbon/emissions would be generated or reduced by different designs.  Citizens need to know how different street lay outs will help achieve the climate goals set forth by the council. Finally, dreaming big here, letâ€™s take the diagonal part of Hennepin from Franklin to Lake and make it rapid bus transit, bicycle and pedestrian only!  </t>
  </si>
  <si>
    <t>Bus stops need to be safer, especially the 5 and the train</t>
  </si>
  <si>
    <t>Please put a priority in improving basic infrastructure for pedestrians and local transit. Unfortunately it seems there is so much focus on big ticket items, while we have a lot of areas, including in very dense neighborhoods, where our sidewalks do not meet minimum standards. The City's #1 priority in transportation should be ensuring a safe and welcoming pedestrian environment, and everything else should be a much lower priority than this.</t>
  </si>
  <si>
    <t>Peds and bikes need to come first if we are ever going to get drivers to slow down and look for others sharing the road.</t>
  </si>
  <si>
    <t>Please, please, stop putting bike lanes on streets that used to be viable routes for cars:ie, 26th &amp; 28th street in S. Mpls; Park Ave &amp; Portland Ave. I have never, ever, seen a bike in the bike lane on 28th st- the midtown greenway is just half a block away- yet the whole lane is dedicated for bikes and the other two lanes are now extremely congested. Same with 40th St which is one block from my house: in 3 years, I have not yet ever seen a bicycle on 40th st, yet you've made it almost impossible for me to use 40th street in my car. The bike lane markings everywhere are extremely confusing and totally inconsistent: I read a lot, am very smart, and cannot find any information anywhere about what the markings mean: ie on Minnehaha Ave or Hennepin Ave. Many places there are marked bike lanes that one has to cross in order to turn right or left, with NO instructions about how to do this legally or safely- it's like the city hired someone who is so pro-bike that they just randomly created a whole bunch of bike lanes where there was no need for one, with randomly selected markings that mean something to the person who designed them but that aren't explained to anyone else, and there is a constant push to use bikes. AND I support bike use by those who wish to use it: I did not learn to drive myself until I was 60, did not own a car until age 30, and got around until then by bike, walking, or public transportation. However,  I am now nearly 60, have arthritis in both knees, and need to carry lots of equipment in my car for my work; and I resent the constant push to use bicycles which is also evident in this survey. Another transportation issue for me is that in my neighborhood, which is full of immigrants, there is absolutely no enforcement of traffic laws. Somali drivers of oversized commercial trucks: tow trucks, moving trucks, etc, constantly park on city streets &amp; use them as their place of business. Several times a day, I see immigrant drivers ignore every traffic law: using turn indicators, parking restrictions, cell phone use, etc. At least once a day, a city street near me is totally blocked by an immigrant driver stopping in the middle of the street for 1-20 minutes, whether to drop someone off or pick someone up, even when there is plenty of parking space to pull over. My car was totalled in the middle of the night by an illegal immigrant high on cocaine &amp; drunk who'd been kicked out of several bars that night before smashing into my car at 1:30am- how do I know this? Because he left his car door &amp; passenger in my front yard when he did it, and the passenger told me all this while I called 911 3 times in 3 hours- the police finally arrived at 4am, shortly after the passnger sobered up enough to leave on foot, and would not even write a police report, much less go give the driver a breathalyzer test or arrest him. They did absolutely nothing. For me, this is a huge transportation issue: lack of enforcement of laws &amp; safety.</t>
  </si>
  <si>
    <t>Please separate the motorized traffic and bicycle traffic. I don't feel safe as a cyclist on bike lanes during rush hour and I am frustrated as a motorist when bikes can use the whole lane and slow traffic. PLEASE fix this trend. I hate it as a bike rider and a driver.</t>
  </si>
  <si>
    <t>Please improve transit service for commuters not going to downtown, especially from south/southeast Minneapolis to northeast Minneapolis. I would love to take the bus to work but my commute time would more than double and require at least one transfer. It is not practical for busy people and unreliable, especially in winter when it is actually dangerous to be stuck waiting for a bus that shows up late.</t>
  </si>
  <si>
    <t>I feel like I have a lot of detailed ideas:    For bike lane safety: sweeping the bike lanes more regularly in general &amp; making several passes after that horrible tar + pebbles topcoating treatment is done to our roads. Those pebbles are a death trap for bicyclists. (Or consider is that tar + pebbles technique is still really needed - I do not like it at all - creates dusty air &amp; unsafe conditions for cars too.)    For bus driving, I am not a fan of how Smitty and Sons Company drivers lower and raise the bus (kneels) for every single stop. I feel like it eats up a lot of time on the route and is not necessary for all passengers. Also standing out on the curb the sound of the hydraulics and beeping is almost intolerable.    At the 5-way intersection at Franklin Avenue and East River Road, there needs to be a curb cut for bicyclist traveling eastbound to safely reenter traffic on the road.    Create and share clear guidance about when and how pets are allowed on buses and Light Rail trains. I am seeing more people bring their dogs just on leash onto trains. I may be able to go more places by bringing my dog on transit but wouldn't want to go through the hassle of crating it every time, which I think is the current rule.</t>
  </si>
  <si>
    <t>I love our bike paths that are on different physical level than cars: midtown greenway etc. Ord be most likely to bike more if I could do so with no cars on the same road.  My online shopping and receipt of packages is increasing with amazon prime.   Public transit: I'd use more if I had stops near me without need to transfer. I used to be walking distance to Hiawatha lrt and used it. Now I'd have to walk a couple blocks, then take a bus to it, and the nearest station feels dangerous.</t>
  </si>
  <si>
    <t>Enforcement of ordinances impacting pedestrian and cyclist safety is horribly lax.  Plows frequently create berms that block sidewalk curbs. Sidewalks remain unshoveled for weeks despite multiple calls to 311.  Police rarely, if ever, ticket drivers endangering pedestrians and cyclists nor set an example by yielding the right of way to pedestrians.</t>
  </si>
  <si>
    <t>There are several areas that are safety concerns as a cyclist:  1. The drug use and homeless encampments on the midtown greenway, cedar lake trail, and others.  2. The intersection at Lake and West Calhoun parkway is dangerous.  3.  The bike path between Lake Harriet and Calhoun is quite dangerous given the 2-way traffic , narrow path, winding path that crosses auto traffic.</t>
  </si>
  <si>
    <t>Almost no bicyclists obey traffic laws, they are generally the direct cause of their own problems. Streets have been designated as bike streets but they donâ€™t use them. It would be best to leave main roads as â€œno bikes allowedâ€ and force them to use their own paths</t>
  </si>
  <si>
    <t>You will read this, and then do whatever you want to do, but here goes.  There NEEDS to be a class teaching bikers how to ride their bikes.  I'm SICK of bikers not thinking they have to obey the rules of the road!!!!!!   Also PLEASE STOP right turn on red.  Cars DO NOT stop to let pedestrians walk across the street when the pedestrians have the green light.  Minneapolis cares ONLY about stupid bike riders and scooter riders. You DO NOT care about pedestrians, especially; older ones.  You don't care about the safety of downtown, or many of the neighborhoods either!!!!!!!!!!!!!!!!!!!!</t>
  </si>
  <si>
    <t xml:space="preserve">We desperately need to expand the Light Rail.  Also, safety and security on the Light Rail are terrible!!  People need to be able to move between cars while it's moving to escape the junkies or other threatening people.  It also hardly goes anywhere. </t>
  </si>
  <si>
    <t>Safe, reliable. The city should be proud of the efforts made to make our city more bike and walker friendly. Minneapolis is a world-class city and we should celebrate that.</t>
  </si>
  <si>
    <t>Please fix Broadway St NE.  Calming, 3 lanes only where the middle lane is turning only. Please bring a trolly to Central Ave.  Bigger, brighter, safer pedestrian crossing at every park/parkway in Minneapolis.  More enforcement of speed limits for streets that run through residential areas like Broadway, Lowry, Johnson, etc.</t>
  </si>
  <si>
    <t>Have better security, enforce the transit laws, and drivers don't have a "chip on their shoulders".....</t>
  </si>
  <si>
    <t>Even as a cyclist, we don't need bike lanes on every street. We need a network of convenient and safe streets for cyclists to use, and we need a network of other, separate non-residential routes for high-speed vehicles to use.</t>
  </si>
  <si>
    <t xml:space="preserve">Bike lanes are put in places where it doesn't make sense. Why put in major bike lanes just a few blocks from the Greenway? Or along 54th, which is a very busy street with lots of hills... 56th would have been better. </t>
  </si>
  <si>
    <t xml:space="preserve">4 items:    1) please prioritize adding more street trees when possible in street design - will significantly enhance walkability &amp; livability  2) safer pedestrian crossings downtown should be a priority(Washington Ave!). Especially if we want to have the mixed-use downtown that we all crave   3) Lets take back our streets from the suburbanites. I don't care if the commute of somebody from Coon Rapids takes an extra 20 minutes. Let's focus on livable/usable streets for those of us that chose to live in Minneapolis.(said another way - please deprioritize auto-throughput and prioritize walking/biking/transit)  4) (an out of scope pipe dream) - let's 'big Dig' 94 &amp; 35W so we can re-connect Downtown and Uptown and have a complete city. </t>
  </si>
  <si>
    <t xml:space="preserve"> Because of package theft all my online deliveries are delivered to my work address. I will never give up my car. I live and work in Minneapolis so I do not put a lot of miles on my car but I need the flexibility and the ability to carry packages and work related items.The city needs to accept this fact and continue to offer parking and work on safe and reliable means of roadways for cars. Reducing parking spots and or taking away requirements for multi family buildings to have parking spot is a huge mistake.  With our harsh winters biking can never be a year-round transportation solution </t>
  </si>
  <si>
    <t>I only bike on trails due to driver inattention, texting etc</t>
  </si>
  <si>
    <t>Safety realible</t>
  </si>
  <si>
    <t xml:space="preserve">Thank you and pleasebhelp to keep my kids and other youth safe. </t>
  </si>
  <si>
    <t xml:space="preserve">Do not make cars out to be evil.  There is nothing wrong with cars. Even your survey is biased against them.They will be non polluting and even safer in the future. Families often need at least one car. That said choices are nice. The majority of people still use cars. Do not try to social engineer us just because urban planners do not like cars.  They can walk and bike with their newborn babies, disabled friends, and elderly parents in sub degree below weather. Make streets more efficient by timing lights. </t>
  </si>
  <si>
    <t xml:space="preserve">Law enforcement. It seems nobody cares about drivers blowing red lights and stop signs, about parking violations that block access and sight lines, about slower drivers who clog traffic by not keeping to the right on highways, about the explosion of people texting or web surfing while driving at high rates of speed. </t>
  </si>
  <si>
    <t xml:space="preserve">Single woman, I wish I could go out on bike or walk more but I donâ€™t feel safe. I live near Lake Harriet in S Mpls but still only use my car. I have taken transit (buses) in the past but have been followed by people. Biking is fun for recreation but I rarely go in winter and never to run errands or to work due to safety concerns. </t>
  </si>
  <si>
    <t>Since I can afford a car, I will always use one in winter because waiting in below zero temps for public transportation is dangerous and unreliable. Winter is a huge obstacle to decreasing car use. Bring back hour car! It was convenient and reliable and affordable. I miss it.</t>
  </si>
  <si>
    <t>It is critical that people feel safe riding the bus.  Too many riders do not follow the rules, are disrespectful, and there is no accountability or enforcement.</t>
  </si>
  <si>
    <t>Safety</t>
  </si>
  <si>
    <t>Back off bike lanes on the wrong roads!  WHY does 28th st ...so close to the Greenway...have not one..but 2 way bike lanes? You've disrupted ambulance service and worsened (how is that even possible) traffic on Lake St. DO NOT  put bike lanes in busy, right thoroughfares. ..like Lake at south or Broadway ne! Use side streets whenever possible because it is safer for everyone!</t>
  </si>
  <si>
    <t xml:space="preserve">Good urban design provides equitable opportunities for transit. Everyone should be able to get to their destination reliably via mass transit. More people on buses means fewer cars on the street. As Mpls becomes more dense, this is a critical component to quality of life, safety, and satisfaction. </t>
  </si>
  <si>
    <t xml:space="preserve">Safety even during the day if there are few people around.    </t>
  </si>
  <si>
    <t xml:space="preserve">Some of the new bikes lanes cut too far into car lanes . When cars ar coming from both directions it is very tight and feels very unsafe on Bloomington ave  </t>
  </si>
  <si>
    <t xml:space="preserve">Please include automobiles in your plans as I am a six foot tall male 230 pounds in good shape and do not feel safe most times on your trains and buses </t>
  </si>
  <si>
    <t xml:space="preserve">I totally appreciate the bike infrastructure thatâ€™s been added in the last several years.  I think itâ€™s great for cycling and calming traffic.    Iâ€™d love to see another stoplight added at cedar and 47th - between Minnehaha parkway and 46th street on cedar.  Crossing as a pedestrian there is a nightmare.  </t>
  </si>
  <si>
    <t xml:space="preserve">More reliability with Metro Transit and safer walking conditions. </t>
  </si>
  <si>
    <t xml:space="preserve">Better safer bus transportation at a reasonable price </t>
  </si>
  <si>
    <t>Eliminating unsafe intersections for pedestrians and bicyclists is going to be essential.  Example: Nokomis Parkway &amp; Cedar Ave by Highway 62; Minnehaha Creek trail &amp; 28th Ave S.</t>
  </si>
  <si>
    <t>Take bike lanes OFF the main streets where possible and move them to side streets as Bicycle Blvds.  To improve bicycle blvds, do the following: 1) Lower the speed limit to 20MPH  2)Alter stop signs so bicycles just have to yield, not stop  3) Plow at the same time as Snow Emergency Routes 4)Set up intersections to discourage cars from using the street as a through street, but DO NOT prevent residents from driving or parking on the streets!  I feel all residential side streets should have the speed limit lowered to 25MPH, but DO NOT lower the speed limit on the main streets. Main streets should be designed to allow CARS to use them the most efficient way. It's safer for all if bikes weren't forced onto those streets.</t>
  </si>
  <si>
    <t>Make sure there are safe, well connect paths that provide mobility for all types of travel, not just cars.</t>
  </si>
  <si>
    <t xml:space="preserve">Drivers have become more aggressive. Everyone is in such a hurry. Whether walking, biking or driving itâ€™s become dangerous. Drivers do not yield at pedestrian crossings. I was almost hit in a crosswalk on 66th and France last week. </t>
  </si>
  <si>
    <t xml:space="preserve">Homeowners who are responsible for clearing city sidewalks of snow need to be held accountable for doing so. In my neighborhood more than 50% of the sidewalks are never cleared. I walk my neighborhood every day. It is dangerous and irresponsible. </t>
  </si>
  <si>
    <t xml:space="preserve">Balance and integration is key to improving liveable community.     Also more needs to be done to address bad or threatening behaviour on public transport. </t>
  </si>
  <si>
    <t xml:space="preserve">Riding a bus in Minneapolis outside of rush hours is a safety issue. </t>
  </si>
  <si>
    <t>Too many construction projects in one area have terrible effects on traffic, walkability, ability to safely bike in the area, etc. These should be limited.</t>
  </si>
  <si>
    <t>Safety and low price.</t>
  </si>
  <si>
    <t>Automobile congestion is causing more misbehavior on the roads. Perversely, the biggest reason I try to walk everywhere I can is that the roads increasingly feel like dangerous, aggressive places with bicyclists routinely ignoring traffic lights and automobile drivers often inattentive. This is NOT the right inducement to use alternative means of transportation, sadly.</t>
  </si>
  <si>
    <t>As much as infrastructure, public safety, and access are important, I also strongly believe that individuals need to be more responsible, regardless their mode of transportation. Public education on safety a must â€” so many bikers and pedestrians and motor vehicle drivers alike do not pay enough attention to whatâ€™s happening around them.</t>
  </si>
  <si>
    <t>Please prioritize the most vulnerable users of the road. Streets are not for cars, but for people.</t>
  </si>
  <si>
    <t xml:space="preserve">Would love to see Minneapolis take responsibility for snow removal on all sidewalks. Iâ€™d be happy to pay for this service just as I do for trash/recycling/organics pickup. Iâ€™m becoming more fearful of slipping on ice as I get older so I walk far less in the winter than Iâ€™d like to. Having consistently cleared, safe walkways in the winter would be great for more walking. </t>
  </si>
  <si>
    <t xml:space="preserve">One thought...Nicollet Ave needs to be modified at the intersection of Lake Street. The Kmart needs to go and to stop blocking city transportation and development progress. Too bad eminient domain can't impact this. When that happens, a much better transit can run down Nicollet Ave to downtown which will hugely impact ridership on public transportation (buses, street car, etc.) I hear several people talk about riding the current buses, but they are hesitant to because of safety and slowness. Better routes available with better forms of mass transit beyond that of the small, local buses, might prove to really increase overall ridership. The city needs to buy out Kmart or whatever it takes and get this major transit route done! </t>
  </si>
  <si>
    <t>On average, a disproportionate amount of public space is dedicated to the movement and storage of expensive and inefficient private vehicles. On the whole, I would like to see calmer, safer streets shared amongst all modes of transportation.</t>
  </si>
  <si>
    <t>Cedar Ave near Lake Nokomis is DANGEROUS.  There is a lot of pedestrian traffic and too many vehicles driving too fast.  Speed limit is 35mph.  Crazy</t>
  </si>
  <si>
    <t>Please make cycling safe for people of all ages, especially through enforcing current traffic laws (3 foot rule comes to mind) and creating bikeways that are protected.</t>
  </si>
  <si>
    <t>Please emphasize ways to make pedestrian crossings safer - marked crosswalks, lots of signage, push-button flashing lights, longer crossing times. St. Paul does it better.</t>
  </si>
  <si>
    <t>Transit is the backbone of a future transit plan. But metro transit is unfortunately too focused on 9 - 5 commuters.  While this is an important segment, to truly reduce congestion means making transit a no-brainer choice for everyone. Faster, more reliable, less expensive, safer, cleaner. Invest in rails, subways, and yes, busses for connections. But right now, even at the peak of rush hour, it is still twice as fast for me to drive from Minneapolis to St. Paul than to commute via two busses and a train. And I live in Uptown! Crazy!</t>
  </si>
  <si>
    <t>Safety on Metro Transit trains and buses I have had many disturbing encounter's recently.  I am on a waiting list at work to get a parking spot because I feel unsafe on the trains. When I do drive it is frustrating to see so many dedicated bike lanes with no bikers using them.  Plus many of them don't follow traffic laws.  The more the city squeezes traffic the angrier drivers are getting.  I live near 34th Avenue now and not happy with the project that is being proposed down that street.  I lived through the Lyndale Avenue project at 53rd Street and afterwards was almost run over by several angry drivers going through the traffic calmed area.  Plus business owner didn't keep the bus stops clear of snow and ice due obstacles like a tree planted in the wrong spot to "Beautify" the area which it doesn't during winter.</t>
  </si>
  <si>
    <t xml:space="preserve">I'd love to see more ticketing of people who block bike lanes. Also, harassment on the LRT is pretty bad sometimes, particularly at the Lake St. station. More police presence at night would be nice.     I live near Minnehaha Academy and have been increasingly concerned with the huge construction trucks on residential streets. I expect that next year, our streets will be terrible &amp; full of pot holes because of these giant trucks (concrete trucks, dump trucks full of stones, etc) repeatedly driving on small roads. Anything to be done about that? </t>
  </si>
  <si>
    <t>I don't drive, but my spouse does. Almost everything we need requires a car to carry stuff. The building across the street provides a parking space for each apartment, but most of these young families have two cars and at least one is parked on the street. It used to be I could get anything I needed in the neighborhood or downtown; food, fabric, clothing, furniture, hardware. Now you need a car to get out to the suburbs for many things. Sometimes I want to go to the Theatre or a museum and not take public transportation home at night.</t>
  </si>
  <si>
    <t xml:space="preserve">Please consider lobbying for legislation that prohibits any mobile device use while driving (even at a stop light- people  Are distracted).     Please also redefine what "essential intersections" are. From what I was told, they prioritize the traffic flow of cars. There are many stretches of roads where pedestrians do not have access to safe crossings. This must change if we want to encourage walking. </t>
  </si>
  <si>
    <t>Take bicycles &amp; bikeways off of "busy" streets and put them on street less used by cars and trucks. Require bicyclist to display high intensity LED flashing lights--red to the rear and white to the front. Install pedestrian-activated flashing light crosswalks at heavy use locations, and mount a PR campaign to educate drivers to stop for them. Train the public to understand that when walking, if they can't see a driver's eyes that driver can't see them.</t>
  </si>
  <si>
    <t xml:space="preserve">Not everyone wants to sacrifice their quiet neighborhood just to have things within waking distance. In my opinion, as a millennial, I would like in uptown if I wanted to walk to restaurants or a grocery store.  I chose my current neighborhood because it's walkable, but quiet. By brining in retail stores, you might improve access to"things," but ruin the quietness and safety of the neighborhood by making it more crowded and polluted. </t>
  </si>
  <si>
    <t>The light rail should have never been on the same plain as cars, bikes, pedestrians as they are too dangerous.</t>
  </si>
  <si>
    <t>What you've been doing so far is making the streets more unsafe.  The bike lanes stuff and the 35W closure with re-routing to Park and Portland Aves.  Dangerous for bikes and dangerous for cars.  Sneaky announcements and poor planning.  Total disregard for homeowners and commuter (both bike and car) in the area.  Shame on you!</t>
  </si>
  <si>
    <t xml:space="preserve">Stricter law inforcment of distracted drivers, itâ€™s scary and no one seems to be held accountable </t>
  </si>
  <si>
    <t xml:space="preserve">Iâ€™m concerned about shared bikes being placed in poor locations that are visually displeasing and annoying to users. I also hate when uber drivers park in bike lanes. </t>
  </si>
  <si>
    <t>Safe crossings for pedestrians are a priority for me</t>
  </si>
  <si>
    <t>Please add more/safer bike lanes. I bike commute 16 miles every day, going out of my way to find safer bike lanes. Most thoroughfares like Lake street still scare me to bike on.</t>
  </si>
  <si>
    <t>Please prioritize bikers, walkers, and other modes of transportation that are better for the health of our climate, our ecosystem, and our human population!</t>
  </si>
  <si>
    <t>Minneapolis 2040 wants to make using a private vehicle as difficult/unpleasant as possible, but people are NOT going to give up private vehicles in the foreseeable future.  And most sane bicycle riders don't use bicycle lanes because they're on the busiest streets; much safer to stick to less-traveled streets.  So stop trying to ram the wishes of the few down the throats of the many, and focus instead on making alternatives to private motor vehicles more appealing.</t>
  </si>
  <si>
    <t xml:space="preserve">More visible security presence.   I rode light rail to Nicolette Mall &amp; was not comfortable with some of the other passengers. </t>
  </si>
  <si>
    <t>Traffic control devices (traffic lights especially) need to prioritize pedestrian safety at least as much as they prioritize smooth flow of vehicular traffic, if not more.</t>
  </si>
  <si>
    <t xml:space="preserve">Stop the "Bump outs' at corners that force cars and bikes into one lane,(example Riverside Ave S.) Car drivers get angry, and people on bikes and on foot get killed. </t>
  </si>
  <si>
    <t>I think that public transit needs to be super tight in Minneapolis before extending rail lines to the â€˜burbs. How do you justify investing in transit to support suburban sprawl when we still donâ€™t live in a city in which you can reasonably be car-less?    Also, put some damned turnstiles at the train stops that arenâ€™t at street level. Itâ€™s not rocket-science. NYC has already worked through all of the kinks. I live near the highest crime rail station and wonâ€™t take the train if Iâ€™ll be arriving home after dark, buy in NYC, I think nothing of riding the subway at 1:00 in the morning.</t>
  </si>
  <si>
    <t>People who complain about traffic but own a car need to realize they are the traffic. If you live in the city then you chose to live in an area that supports public/alternate transport. More considerations for cars should not happen! That said, all new construction should consider parking and building safe (well-lit, cameras, security, etc.) ramps. If not then it must be clear the new build is purposefully not including parking due to other modes of accessibility.  Also, consider what to do when it snows a lot - how to remove snow &amp; that it limits people's ability to get around.</t>
  </si>
  <si>
    <t>please think outside of the box. when trying to get people to give up their cars.  We need better mass transit and safer conditions using mass transit.</t>
  </si>
  <si>
    <t xml:space="preserve">Change is coming too quickly. Infrastructure is inferior and poor decisions have been made. Train lines should be increased. Instead we spend too much money and time on bike construction for a transportation method that is only 5-6 months per year for a limited but vocal population. Poor planning of all of these elements coming together at the same time. Car lanes reduced for bikes while 35w construction going on along w downtown construction have made it insane to get safely to work. Take transit? Oh wait bus routes reduced due to loss of bus drivers and train trips have not increased so trains are insanely full with everyone hovering by the doors. Whose idea was it to have buses in the left lane on Portland during afternoon rush only to have them cut over 2 lanes of traffic to go right? The left lane is not an express lane. And, I now have to cross two major highways to walk in my own neighborhood - Park and Portland. Canâ€™t tell you how many close calls Iâ€™ve had w road rage drivers deciding that a pedestrian crossing on a corner is an opportunity to drive faster. This has been the most frustrating construction season. Bikes need to be separated from cars - not safe. More train lines. Would be nice to have grocery stores/ markets nearby in all neighborhoods to walk to w reasonable prices. Ready to move out of the city! </t>
  </si>
  <si>
    <t>Accessibility for pedestrians in winter time is a huge issue. Some of the sidewalks and of course the street crossings are treacherous. I would also bike more, including trying to commute to work via bike if I could find reliable bike trail maps! I actually emailed the City of Minneapolis bike coordinator months ago about how to obtain a map of bike trails in the city and they never even responded to my email. I moved to the city just over a year ago from the suburbs so I'm still learning the trails. I don't feel comfortable riding my bike along super busy streets so I prefer trails. But I can't find them!</t>
  </si>
  <si>
    <t>When we used to bike a lot from south mpls we always had a route plan and stayed away from busy streets. We used side streets. It was great. Bike routes should use side streets not main streets.</t>
  </si>
  <si>
    <t xml:space="preserve">No one uses the bike lanes in North Minneapolis. Please spend money where it is useful, not trying to force change that wonâ€™t happen. If people donâ€™t feel safe on foot or bike they arenâ€™t going Travis el that way no matter how many paths you build until there is law enforcement to ensure safety </t>
  </si>
  <si>
    <t>Planning around walking, biking and transit is fine, but a huge majority of people living in Mpls have cars and drive and the infrastructure on busy roads in NE have not kept up with the huge influx of new residents. Also, I have 3 small kids and those options don't work for me a lot of the time. The roads are falling apart and intersections are not timed right and there are NO left turn arrows which causes so many accidents as people beat the light and whip around to go straight as the left lane backs up. The roads are shared with bikers and because of the above conditions they are not safe for bikes either.</t>
  </si>
  <si>
    <t>Protect bus drivers!! Why does MTC refuse to install protective barriers?</t>
  </si>
  <si>
    <t>The idea that people are going to abandon their cars for just biking and walking is too far out. Family size,other preferred (or necessary)forms of exercise,weather,distance to job,physical exertion at job,safety of riders after dark-both from crime and visibility,desire to ride on safer and lovelier side streets should be considered-to name a few.Does having most of ones packages delivered to your door (mucho packaging) for small bits give you the idea that you are doing your part in saving the environment? I didnâ€™t see in your survey where it asks how often do you ride and for what purposes? I think we are putting too much emphasis on trying to grow bike culture.</t>
  </si>
  <si>
    <t>Potholes/debris/poor road repair all the way to the curb endanger scooter/bicycle users, as do inattentive/distracted/aggressive auto drivers.</t>
  </si>
  <si>
    <t>Put a stop light at Washington Ave and 8th downtown. There are way too many drivers who ignore the cross walk and will happily run pedestrians over.</t>
  </si>
  <si>
    <t>I see real progress in transportation options being embraced in our city. My most significant concern is the drivers of automobiles who come into the city and rule the road, compromising the safety of downtown walkers. I don't know how safety can be best communicated / enforced but it's an issue that I hope our elected officials are ready to grapple with.</t>
  </si>
  <si>
    <t>Better placement of objects that obstruct the sidewalk and bus stops.  Utility boxes and those heavy trash cans are often in the way.</t>
  </si>
  <si>
    <t>Again please, please COME up with some plans for emergency evacuation of people so that more people will be willing to consider getting rid of their cars altogether.    My biggest concern with all of these is the lack of planning that I have seen on the 2040 plan regarding how the city proposes to balance increased independence from cars with a complete lack of publicly findable emergency planning for those of us who do not own cars.    I think the only thing unusual about me is that I have the means to owna car but chose not to. However, it had been my observation that if I have a car, I will use it rather than take mass transit, so is really is important to have a comprehensive plan so people will feel more comfortable shedding one or maybe all of their cars.    Thinking to Houston last year, or Katrina, I am concerned about what would happen, particularly in my neighborhoods cedar riverside &amp; Seward if "sheltering in place" won't suffice.    Admittedly the most flood-likely neighborhoods are closer to the lakes &amp; have more cars (but if you encourage them to get rid of cars how will they evacuate in a flood?), but a holistic manner of encouraging less car dependence needs to address emergency planning or it will not really succeed.    However for my neighborhoods, I am concerned about how mandatory evacuations would work, esp in case of tornado or oil train derailment or heat causing the high rises to become deadly.    If I cannot shelter in place, and the buses are not running, how am I going to get to wherever I will take shelter?    I searched the 2040 plan extensively and found nothing addressing this.</t>
  </si>
  <si>
    <t>(1) Prioritize health and climate impact for decision-making - e.g. find ways to incentivize non-car trips.  (2) Figure out ways to make transit more frequent and much more reliable for those who have to make transfers. (3) Solve the "last mile" issues for more of the city so we can take better advantage of LRT/BRT investments.</t>
  </si>
  <si>
    <t>Pedestrian safety is a huge issue for me.  I live in uptown with a family and both cars and bikes scare me when I'm walking with my two boys.  Bikes on sidewalks, cars and bikes not following traffic law...    Also, bus routes need to improve.  I would love to take public transportation to work, but I can't justify the time it takes on the bus versus by car to get to work (live in uptown MPLS, work on St Paul).  Because my kids go to preschool near my home, I need to be able to have reliable and fast transportation home if one or both of the boys are ill, etc.  Also, time is a very very VERY valuable resource in my life at the moment... Right now it just doesn't make sense time-wise to take the bus.</t>
  </si>
  <si>
    <t>Ban cars. If this plan doesn't address the staggering damage done to society and the environment on both a macro and micro scale by the normalized use of extremely dangerous vehicles it will be dead on arrival. Cars kill on many fronts - directly, due to drivers mutilating each other and pedestrians. Economically, by excluding those who can't bear the financial burden of owning and operating a private vehicle from any reasonable chance at a healthy and fulfilling life. Ecologically by bringing the planet we so zealously drive across to ecosystem collapse after torching nearly a trillion of tons of fossil fuels.    If you're taking the word "Action" in this plan at all seriously a lot will need to change in the next 10 years. I wish us all the best of luck making the bold decisions we'll be called to make.</t>
  </si>
  <si>
    <t>As a mother with young children, please understand that not using a personal car would make life tremendously difficult. When streets become narrower due to unused bike lanes, you are creating the potential for more accidents, it is just not feasible for me to not use a car with a young family.</t>
  </si>
  <si>
    <t>It is easy for me to walk, but my husband has mobility problems stroke survivor + artificial legs). It is very difficult to get around here if you are not very able-bodied</t>
  </si>
  <si>
    <t>Please continue to expand and improve bike lanes! I love the new more protected lanes that recently showed up in downtown Mpls, and hope to see more of them. I also want to see holes and gaps in bike lanes get filled quickly. I recently had a serious bike accident due to my tire getting wedged in a gap between the road and the curb in my bike lane, which I couldn't see easily at night. These dangers make me less likely to ride my bike, although I'd prefer to ride it as much as possible instead of driving.</t>
  </si>
  <si>
    <t xml:space="preserve">These questions are not designed to consider the needs of older, frail or disabled citizens who do not have the endurance to take the bus or ride bikes. That is short sighted and discriminatory and this survey made me mad. The number of elders is growing rapidly and we choose to live in the city because we can more easily access cultural events, shopping, etc. At this point usung a car is essential to our freedom and participation in the community and culture. We are busy too, still working, caregiving, and involved in the community. We donâ€™t have time or endurance and often the capacity to wait for buses in the winter or excessive heat or carry heavy grocery bags or walkers on the bus or light rail or to walk blocks to get to the right connection etc. Planners better consider this for the future. </t>
  </si>
  <si>
    <t>Safer streets, reduced crime, cleaner sidewalks and streets, take care of the trees, more trees (shade, cooler sidewalks) = more likely to walk/use bus</t>
  </si>
  <si>
    <t>We should follow cities like New York City and have right turns on red lights anywhere at any time. It works there for a reason and would improve traffic here and we would have less vehicle/pedestrian accidents.</t>
  </si>
  <si>
    <t>More crosswalks painted on the grounds in neighborhoods</t>
  </si>
  <si>
    <t xml:space="preserve">Please keep public transportation SAFE! Please do not allow people in for FREE! My girlfriend and her son were verbally attacked on the bus going to the downtown Target. No one helped her! This man grabbed her son! </t>
  </si>
  <si>
    <t>I would love for my car to be my LAST choice for transportation.  But it is currently my FIRST choice.  This is because public transportation doesn't go where I need to go, or it takes too long to get there, or it goes there only during limited hours.  Public transportation also doesn't seem safe in certain parts of town at certain times of the day.  I would love to bike to work, but I would have to bike through areas that I perceive as very dangerous, especially after dark, so I opt to drive.  And biking in the winter is very dangerous when paths aren't cleared of ice.  Rideshares are too expensive for regular use.  No way I'm going to ride a scooter.  So that leaves my car.</t>
  </si>
  <si>
    <t>We desperately need better access to sidewalks for disabled people. Even when my neighbors clear their sidewalks carefully, I can't get to the bus stop because the city has plowed the street and re-filled the curb cut. It is SO FRUSTRATING.</t>
  </si>
  <si>
    <t>Increasing visibility of bike paths TO drivers is important.  I frequently use the Diagonal Bike Path and have to be extremely vigilant about drivers who are turning at intersections seeing me when I have the right of way.  It is rare for me to complete my commute without having to stop because a vehicle is cutting me off or creeping into the crosswalk blocking my path.</t>
  </si>
  <si>
    <t>Make public transportation viable by having reliable service, not a bus that arrives a half hour late, and safer, not a route that makes bus drivers avoid it. Realize that not everyone can ride a bicycle, either through medical conditions, or practical considerations.</t>
  </si>
  <si>
    <t xml:space="preserve">I think that bike lanes are being overdone in some areas or implemented improperly. There are streets they are being put it where no one bikes and that arent wide enough for bike lanes and two lanes of parking. The added bike lanes with white checked lines confuse drivers who think they have to avoid them even when there arent bikers and this causes vehicles to get close to crashing as there isn't enough space. At least have a sign saying you only have to obey when bikers are there or perhaps have a dashed yellow line in the middle so people know where the middle is. </t>
  </si>
  <si>
    <t>There needs to be more reliable, accessible, and safer options for teens. It is not safe for teens to use metro transit and would never allow my child to do so. Routes are also not convenient and service too infrequent. Need to have metro transit buses dedicated to only teens who use them for school/after school activities.</t>
  </si>
  <si>
    <t xml:space="preserve">I use subways in London, Paris and Tokyo. They are usually clean and safe. That is not true in US. And there are no subways in MSP anyway. </t>
  </si>
  <si>
    <t>Improved Winter Sidewalk Maintenance   - ADA Accessibility   - Sidewalks that drain water better   - Signalization that prioritizes people biking, walking,and rolling &amp; are consistent &amp; easy to understand  - Geographic &amp; racial equity   - Protected bikeways   - Building design that has storefronts on the first floor</t>
  </si>
  <si>
    <t>As someone who rides my bike as much as I am able, given various mobility challenges, I want to THANK YOU for the increase in bike lanes, and specifically the WIDENING of bike lanes. I bike regularly from south Minneapolis to downtown and back. I mostly bike on Park and Portland going north and south, and 26th/28th going east and west when I feel unsafe using the midtown greenway bike trail. The added width to bike lanes has made me feel significantly safer since it allows me to avoid moving traffic *and* parked cars opening their doors. I want to also convey that I see, hear, and experience volatile frustration from drivers over these exact same changes. I have had drivers be so angry they have threatened my safety while biking. Please consider doing more advocacy around cars and pedestrians/bicycles sharing the road. We pay all pay taxes to sustain our roads, and we should all be able to safely use them. (there are bikers and drivers on all sides of this issue, I get it. But when a bike and car collide, the bike is taking the brunt of the damage. I would like to see other drivers be more compassionate and mindful about sharing the road, as much as I want to see other bikers respecting the laws of the road.) Thank you!</t>
  </si>
  <si>
    <t xml:space="preserve">Please stop favoring the bicyclists and finally put in a meaningful street car, light rail or subway system already. The bike lanes added to 26/28 are the worst idea ever. Use the greenway and increase lighting and security, leave our amazing trails alone - do not use for light rail. Plenty of other places to put a train. May be time to bring back street cars and consider an underground. Start thinking LONG term. City planning always feels very short sited. </t>
  </si>
  <si>
    <t xml:space="preserve">The owners for car/bicycle safety is totally on the car. Cyclists are required by law to obey traffic rules and pretty much none of them do. Also, I believe  bicycles and or buy cyclists should be licensed and the funds put toward road maintenance, signage, all the extras it takes to provide bicycles their place in the transportation system. </t>
  </si>
  <si>
    <t>There are a lot of drivers not following traffic laws. Lots of rolling through stop signs and not yielding for pedestrians in the Seward neighborhood. I wonder if someone at Vehicle Services is illegitimately passing people on their drivers tests.</t>
  </si>
  <si>
    <t>As above, please stop investing resources/public will in poor bicycle infrastructure like painted bike lanes or the dashed lines in places like Bloomington Ave &amp; 54th St. These do very little except exacerbate tension between "cyclists" and "motorists". Instead, invest time and resources into quality cycling infrastructure that serves a broader range of current/potential cycle-users and separates cyclists from motorized traffic so that everyone can get where they're going more easily and safely. This improved infrastructure must also exist for more than just a few blocks and be proactively built rather than waiting 15-20 years for a street reconstruction. For these reasons, as someone who cycles daily and for 90%+ of my local miles, I am often very disappointed by the city's planning around cycling.</t>
  </si>
  <si>
    <t>Get the bikes off of the street. Many bike riders are dangerous. Get dedicated bike paths like the greenway</t>
  </si>
  <si>
    <t>Anything to increase attractiveness of mass transit such as better safety, weather shelters, more connectivity between modes, more routes etc.</t>
  </si>
  <si>
    <t>Get rid of the bike paths on 26th and 28th. The greenway is right there and these street paths are actually less safe for riders/drivers and just box up traffic. It was a bad idea to create and they need to be removed - and this is from somebody who likes to bike</t>
  </si>
  <si>
    <t>Please keep in mind the range of people out there and the different needs we have. Not everyone is physically mobile. Not everyone who is physically mobile now will be so in the future. "Safety" means different things to different ages, genders, and ethnicities. You get the idea . . .</t>
  </si>
  <si>
    <t xml:space="preserve">Again, just can't express enough â€”Â public transit is amazing, I just don't always feel safe as a woman and I know a lot of women who feel the same way. </t>
  </si>
  <si>
    <t>Climate change is real and it affects our health. We need to create a culture where people think about their personal behavior affects everyone.</t>
  </si>
  <si>
    <t xml:space="preserve">During road construction, bike lanes are frequently reduced or completely blocked. Drivers do not respect the share the road signs making bike travel very dangerous. Due to this, I stick to bike paths like the greenway and avoid all bike lanes that are next to roads. </t>
  </si>
  <si>
    <t>Enforced traffic laws.  There appear to be none.  I see a dozen moving violations before I'm a mile away in the AM.  I moved here from a town in Northern CA - traffic laws enforced to the T.</t>
  </si>
  <si>
    <t xml:space="preserve">More patrols to monitor aggressive or dangerous driving in neighborhoods.  </t>
  </si>
  <si>
    <t xml:space="preserve">Freight delivery curb access MUST be addressed. This trend is on a collision course with the bicycling goals of Minneapolis. Enforcement of bike lane parking is non-existent. Freight vehicles force cyclists into dangerous situations every day, all over the city. Freight needs dedicated space for deliveries that prioritizes peds and bikes and enforcement needs to be changed to be more dynamic (roving inspectors on bikes, not in cars) and increased in frequency significantly. </t>
  </si>
  <si>
    <t>BIKES, safety, and please better transit options for low-income people. The light rail is good, we need more! More routes!</t>
  </si>
  <si>
    <t xml:space="preserve">I am mostly concerned about pedestrian access and safety, and the present over-dominance of single passenger automobiles </t>
  </si>
  <si>
    <t>Your survey is flawed in that I am multi modal and your early questions allowed only ONE answer while later you allowed three. Depending on the destination, time, day, and purpose I use a variety of transportation means and your survey does not seem to address that. Further, I believe that cooperation, education, and consideration are key elements and, at least in the Wedge, this is NOT happening. Housing is being approved WITHOUT requiring appropriate onsite parking and onstreet parking is being sacrificed to accommodate protected and/or designated bike lanes. A problem is being addressed that frankly didn't exist. I have biked for YEARS along W.34th street (for example) with no problem integrating with traffic and yet the City or our Council person sees fit to eliminate parking in favor of bike lanes. I would rather see a concerted effort made at educating everyone that we all need to share the road whether vehicle, bike, or pedestrian and follow the applicable rules. Better crossings, more reliable transit with more frequent late night hours for service workers, and perhaps better late night security would help too.</t>
  </si>
  <si>
    <t>Please be realistic when developing plan - bikes, etc. are not viable for long periods of time due to ice and cold. They are not safe - I worry about someone slipping under my car.  If you want people to use mass transit - which I would like to do you need to make it close, fast and cheap.  I would be glad to use it if those conditions were met.</t>
  </si>
  <si>
    <t>Improved/increased education for all modes of transportation.  Vehicle drives, bicycles AND pedestrians.  I see members of all three making dangerous choices on a daily basis in Minneapolis.</t>
  </si>
  <si>
    <t>Biking has become more dangerous...drivers on phone, bikers on phones, electric scooter drivers on phones. Added to the many other ways people are distracted. In addition, some (more than some) drivers are very aggressive to bikers.</t>
  </si>
  <si>
    <t>Crossing Hiawatha and the Blue Line in South Minneapolis is difficult in all modes of transportation.  Additional overpasses/underpasses at least for bikes and pedestrians would be appreciated.  ALSO - More frequent transit options from Minneapolis out to suburbs (that aren't just at evening rush hour) would be appreciated.</t>
  </si>
  <si>
    <t>We should be using city policy to encourage the use of smaller vehicles (and bicycles) for local deliveries. Rather than parking a 18 wheeler in the bike lane, last mile (or several miles) deliveries should be in vans or, at most, smaller box trucks that pose less danger to other street users and take up less space on the roads (thus allowing smaller roads). Smaller fire trucks too.</t>
  </si>
  <si>
    <t>Increased safety for bikers, less time that roads are under construction obstructing bike paths, more frequent and reliable bus service especially in North Minneapolis.</t>
  </si>
  <si>
    <t xml:space="preserve">Everyone can still share the roads and sidewalks. People need to respect other peoples right to choose another form of transportation. Drivers need to slow down and stop rushing to their destinations. Bikes need to follow the rules or the road and not run red lights. It helps when individuals understand why others may do the things that they do (IE: bikers on the road because their is a 10mph speed limit on bike paths). People need to stop being selfish and realize we can all be in this together. </t>
  </si>
  <si>
    <t xml:space="preserve">I am worried about the impact of Amazon vans on neighborhood streets. These vans are very prevalent, adding to traffic concerns, road maintenance issues and neighborhood safety issues due to vans idling in the street. </t>
  </si>
  <si>
    <t xml:space="preserve">Vision zero!! </t>
  </si>
  <si>
    <t xml:space="preserve">Transportation should ensure everyone is able to get to their destinations safely and should include direction to law enforcement to issue citations to those who don't adhere to the rules of the road (speeding cars, bikers who don't stop at stop signs or wear reflective gear, etc.). </t>
  </si>
  <si>
    <t xml:space="preserve">Bike lanes that are integrated in the streetsare my preference, over separate bike paths that run next to the road. I don't feel as comfortable riding in the separated bike lanes that are in downtown, as inevitably the need arises to re-enter the roadway, and it can be difficult and more dangerous than just riding on the road in a bike lane. I want more cars to be aware and respectful of bikes on the road. </t>
  </si>
  <si>
    <t xml:space="preserve">Add security to transitâ€”on buses and at jet stops to enforce non-smoking designations/air quality and ensure safety of drivers and passengers. Move bus benches further from curbsâ€”to reduce exposure to inhaled exhaust from vehicles, especially idling buses. Place stops fir shorter distances between transfer points fir mo Uluru impaired. </t>
  </si>
  <si>
    <t>I am tired of the status quo being upheld when it comes to repaving streets. I am tired of improvements taking so long. I want to see more immediate actions taken when it's clear there are issues in an area. They can be temporary at first such as trial bump outs or street closures, but I don't want to hear that the status quo is being upheld because the car drivers will be up in arms about any changes that may inconvenience them. I really want to take transit more, but as a female I don't feel safe. I used to take transit as my only transportation option and I was harassed all the time. Transit also doesn't go where I need it to when I need it. If transit was developed I would definitely get rid of my car. If I can get to my friends house in 15 minutes by driving but it would take close to an hour on the bus, I'm going to drive. If I'm leaving my friends house after dark, I'm going to drive. I would rather not drive but it makes the most sense right now much of the time with the systems that we have.</t>
  </si>
  <si>
    <t xml:space="preserve">I urge the city to provide comprehensive, lifecycle mobility options for residents of all ages and physical ability. I am an avid bicyclist and get around primarily by bike, but that is not practical nor desirable for many people. As a biker, I think the decision to close a lane of vehicle traffic on 26th Street, for example, was terrible and results in increased driver frustration with bikers--potentially leading to unsafe conditions and interactions between bikers and drivers. Please provide a system that works for all users, provides incentives for non-vehicle transportation for those for whom that is an option, and recognize that we all need to be able to get around safely, affordably, and conveniently as we age or suffer physical limitations. I can't imagine trying to get around the city by foot in the winter if I weren't physically able and confident--so many sidewalks and curb cuts are impassable. I think it's immoral to think about people with physical limitations feeling they're either homebound or putting their safety at risk if they try to walk in the winter. </t>
  </si>
  <si>
    <t>Please look at all times of the day AND night. Transportation options, availability, and safety are VERY different at night and VERY important to a lot of people, for both work and play. We need more and higher transit frequencies at night and it needs to be safer to use alternative modes at night.</t>
  </si>
  <si>
    <t>We need to start talking about the cost savings of shrinking our roads. Paving is very expensive and many of our residential streets are unnecessarily wide. Also, we should look at more options for closing residential streets to thru-traffic, while still allowing street parking, and bikes/peds to pass through (maybe using mid-block barriers).</t>
  </si>
  <si>
    <t>Carsharing is a critical back-up to other car-free transportation options. The City needs to prioritize support for HourCar (and similar) in the plan because we need bridge technologies to move from our excessively car-centric city to one that puts people first.     The Transportation Action Plan needs to actually prioritize people walking, biking, and taking transit rather than saying we will but then failing to reallocate space from cars to people. We must reduce driving lanes in our city and increase space for people walking, biking, and taking transit. This is also critical to slow drivers to achieve Vision Zero goals.     Dedicated transit lanes need to be a BIG priority in this plan, especially in Downtown, Uptown, and other high-congestion spaces.     Every time we rebuild a street with the additional streets/parks funding source, we should examine whether the street can be narrower (protect our water, slow traffic, green our city), how we can redesign that street to prioritize people walking, biking and taking transit, and how reconstruction can calm drivers and save lives. Ideally, we'd build neighborhood greenways any time a block is willing to do that, and encourage that through reduced assessments/taxes because it saves the City money in the long-run and helps us achieve our climate, equity, and other goals.</t>
  </si>
  <si>
    <t>Traffic on residential streets  Park and Portland needs to be addressed. The traffic exceeds the speed limit, especially when there are long stretches without traffic lights. I also see people driving in the bike lanes in the am to speed past other drivers.</t>
  </si>
  <si>
    <t>Improved intersections with appropriate crosswalks and markings.  One example is a 3-way stop by Audubon Park at 29th and Buchanan.  Majority of people roll through or completely miss the stop sign.  I believe if a crosswalk was painted and/or a stopmark, the intersection would be safer.</t>
  </si>
  <si>
    <t>City spends so much on infrastructure improvements, but fail to enforce rules/laws that would make it safer for pedestrians and bikers.  You will see numerous cars running red lights and ignoring people in crosswalks at any time of day.  Why are the laws not enforced?</t>
  </si>
  <si>
    <t xml:space="preserve">Please plow both the biking and walking paths around city lakes and bike corridors in the winter.  Bikes and pedestrians don't work together on shared paths.      Improve pedestrian crossings on busy corridors.    Speed enforcement on busy corridors. </t>
  </si>
  <si>
    <t>This city needs more roundabouts and fewer traffic lights.</t>
  </si>
  <si>
    <t>"Other" response to problems on streets and sidewalks from the online survey</t>
  </si>
  <si>
    <t xml:space="preserve">Bicycle boulevards are great but only when they are on low-traffic streets, especially not bus routes. There are many great side streets for bicycle boulevards as opposed to high-traffic corridors, let alone bus routes. </t>
  </si>
  <si>
    <t>Nobody yields to pedestrians in unmarked crosswalks and speed limits are too high near crosswalks.  where speed limits exceed 20mph, a barricade is required between street and sidewalk.</t>
  </si>
  <si>
    <t xml:space="preserve">Lack of traffic speed and rule enforcement. Some confusing intersections. </t>
  </si>
  <si>
    <t xml:space="preserve">None enforcement of street laws such as speed and running stop signs, especially in residential neighborhoods </t>
  </si>
  <si>
    <t>Poor traffic light timing restricting easy driving across city.</t>
  </si>
  <si>
    <t>Inadequate winter maintenance of cycling infrastructure or enforcement of motor vehicles parked in bike lanes</t>
  </si>
  <si>
    <t>Lack of enforcement of traffic law</t>
  </si>
  <si>
    <t>Potholes, traffic calming measures that appear without warning (particularly curbs) and people who don’t obey traffic laws</t>
  </si>
  <si>
    <t>Right turn on red</t>
  </si>
  <si>
    <t>pot holes are a big safety concern.</t>
  </si>
  <si>
    <t>Nowhere near enough 4-way stops, enforcement of snow removal in front or private residences and City/County-owed properties.</t>
  </si>
  <si>
    <t>Speeding and/or inattentive drivers</t>
  </si>
  <si>
    <t xml:space="preserve">huge potholes make biking unsafe for adults in the street, uneven sidewalks make biking on the sidewalk unsafe for kids. </t>
  </si>
  <si>
    <t>Design that encourages speeding, including signal timing.</t>
  </si>
  <si>
    <t>Cars speeding excessively &amp; running red lights</t>
  </si>
  <si>
    <t xml:space="preserve">There are some places that the city has done an excellent job making it safe for people to bike and walk (Washington ave!) but there are other places that are nit patrolled and I am scared to bike! </t>
  </si>
  <si>
    <t>please lower the use of salt and instead use sand/gravel/shoveling</t>
  </si>
  <si>
    <t>Light timing needs to be different - longer on corners in which the sun at low angles obscures peds nd bicycles</t>
  </si>
  <si>
    <t xml:space="preserve">Lights and timing for pedestrians and general culture of waiting for pedestrians is terrible compared to other cities. </t>
  </si>
  <si>
    <t>Streets that are too narrow and busy with severely limited visibility.  Definitely an issue near uptown and some residential areas</t>
  </si>
  <si>
    <t xml:space="preserve">I almost get hit by cars while biking frequently. Additionally, unprotected sidewalks. I've seen too many crashes onto the sidewalks and transit locations. </t>
  </si>
  <si>
    <t xml:space="preserve">Overall I think non-driver infrastructure is not as safe as it could be. </t>
  </si>
  <si>
    <t>Bicylists are not complying with the laws causing lots of distractions.</t>
  </si>
  <si>
    <t>Cars and bikes not stopping at stop signs endangering others</t>
  </si>
  <si>
    <t xml:space="preserve">Obeying traffic laws/road rage are a problem </t>
  </si>
  <si>
    <t>roads not being cleared of snow fast enough. Fast driving on slippery roads.</t>
  </si>
  <si>
    <t>Cleaning debris from the street after accidents</t>
  </si>
  <si>
    <t>A need to enforce speed limits and crack down on speeders and those who ignore street markings because 'they are in a hurry'.</t>
  </si>
  <si>
    <t>Far too many streets dedicated to car driving and car storage, making it dangerous and hard to navigate using those streets for biking, scootering, etc.</t>
  </si>
  <si>
    <t>Bicyclists and scooter riders are a part of the problem.  They ride at high speeds on the sidewalks, do not yield to pedestrians and do not obey the traffic laws.  Also, bicyclists often do NOT use the bike lanes even when provided.</t>
  </si>
  <si>
    <t>Frieght traffic on residentials streets makes them very unsafe, not enforcing the 5 foot no parking rule by driveways makes it very unsafe</t>
  </si>
  <si>
    <t>Scooters in bike lanes and bikers running red lights, darting out between cars, NOT following traffic laws - a fatality waiting to occur because of irresponsible and aggressive bike riders.  Also EMS must be at the table.  They MUST not have access designed out by urban planners vs realistic city livers.</t>
  </si>
  <si>
    <t>Lack of enforcement of speeding auto drivers</t>
  </si>
  <si>
    <t>The minneapolis plow drivers need to be thought how to plow better and to the curb. They need better training or better equipment.  Whenever a grader comes down my street i know the snow will actually be moved to the side and not just packed down the plows do. Commercial plow drivers have to go over areas multiple times and it seems like the city thinks they can just go over it once and be done with it.</t>
  </si>
  <si>
    <t>need more speedbumps</t>
  </si>
  <si>
    <t xml:space="preserve">Unlawful driving a very significant problem </t>
  </si>
  <si>
    <t xml:space="preserve">Lack of enforcement of laws regarding speed, reckless driving,  unlicensed and uninsured drivers. </t>
  </si>
  <si>
    <t>traffic laws not enforced</t>
  </si>
  <si>
    <t>people drive crazy, in spite of knowing better.</t>
  </si>
  <si>
    <t xml:space="preserve">Untrained immigrant drivers </t>
  </si>
  <si>
    <t xml:space="preserve">Little to no traffic enforcement </t>
  </si>
  <si>
    <t xml:space="preserve">People going double the speed limit easy running stop signs and no insurance assholes. Police dont pursue stolen vehicles or hit and runs. </t>
  </si>
  <si>
    <t>driving at high speeds on Parkways</t>
  </si>
  <si>
    <t>Lax traffic enforcement - the number one problem</t>
  </si>
  <si>
    <t>High speed police chases make ot very dangerous to drive 9n the Northside. Also lack of following speed limit makes ot very dangerois to walk, ride or srive</t>
  </si>
  <si>
    <t>Drivers failing to comply with speed limits in residential areas</t>
  </si>
  <si>
    <t>Bicyclists who use street when there's a bike lane available</t>
  </si>
  <si>
    <t>The grid patterns were a product of a different era with cars that could barely reach 20 mph.  The road patterns need to be modified to slow traffic down.  No more straight aways.</t>
  </si>
  <si>
    <t>SPEEDING!!! Running RED lights. NO traffic enforcement. There are no consequences for violations.</t>
  </si>
  <si>
    <t>No pedestrian bridge in all of north Minneapolis, crossing 94, existing bridges are hazardous for families and kids, walking or biking</t>
  </si>
  <si>
    <t>I'm scared to bike in the bike Lanes on the Northside on Lowry avenue and Dowling avenue</t>
  </si>
  <si>
    <t xml:space="preserve">Right turning on red (whether allowed or not) encouraging drivers to unsafely enter crosswalks. Areas incentivizing pedestrians to cross dangerous motorways </t>
  </si>
  <si>
    <t>so much truck traffic through neighborhoods to get to manufacturing</t>
  </si>
  <si>
    <t>not enforcing texting/driving law</t>
  </si>
  <si>
    <t>Lack of enforcement of illegal parking/driving in designated bike lanes; lack of temporary routes when bike lanes are blocked for construction; elimination of bike lanes for construction</t>
  </si>
  <si>
    <t>THIS CITY IS ONE OF THE WORST NORTHERN CITIES FOR SNOW REMOVAL THAT I HAVE LIVED IT.</t>
  </si>
  <si>
    <t xml:space="preserve">Sidewalks are only minimally maintained during the winter. Private landlords in the Dinkytown area almost never take care of their sidewalks. </t>
  </si>
  <si>
    <t>Lack of traffic rules being enforced by MPD...."not their job"</t>
  </si>
  <si>
    <t xml:space="preserve">In my community (in the Hawthorne Neighborhood in North Minneapolis), environmental safety related to SIGNIFICANT amounts of trash, especially glass and sharp items, all over the sidewalks and road makes me feel very unsafe doing normal activities like going for a walk in anything but boots or walking my dogs. Inadequate enforcement of litter and trash removal is a serious problem. The trash pickup folks regularly items when people put them out for pickup and it seriously contributes to the problem of unsafe outdoor spaces due to simple trash pollution. </t>
  </si>
  <si>
    <t xml:space="preserve">Incomplete bike routes make biking too unreliable, reduce value of the bike infrastructure in places it does exist </t>
  </si>
  <si>
    <t>Your bike problems are greatly reduced if you would move the bike lanes to non busy streets.  Putting them on busy streets like Chicago made the problems worse.</t>
  </si>
  <si>
    <t>Lack of marked pedestrian crossing areas and flashing stop signs on streets like 46th and Grand</t>
  </si>
  <si>
    <t>People running red lights - everywhere</t>
  </si>
  <si>
    <t>Enforcement of traffic laws is a significant problem.  This includes cars, bicycles, and pedestrians.</t>
  </si>
  <si>
    <t>Beg buttons for pedestrians to get a walk sign</t>
  </si>
  <si>
    <t>In Tangletown, trucks, usually doing work on houses, parked on the sidewalks and extending into the street forcing pedestrians into the street and making it difficult for drivers to see on-coming traffic around the narrow, curving streets. This week, I was almost invovled in an accident when I tried to drive around a construction truck parked on the sidewalk and into the street.</t>
  </si>
  <si>
    <t>Reckless drivers that barely pass a driver's test.  increase the passing mark to 80 not 70 which is the equivalent of a D+</t>
  </si>
  <si>
    <t>too much auto traffic &amp; full lanes going to bike lanes that aren't used</t>
  </si>
  <si>
    <t>Lack of enforcement of drivers entering on amber and red lights!</t>
  </si>
  <si>
    <t>Inadequate maintenance of street and sidewalk surfaces -- cracked, broken pavement</t>
  </si>
  <si>
    <t>You have a bias question equating wife street with fast driving</t>
  </si>
  <si>
    <t>Same people don’t shovel year after year.</t>
  </si>
  <si>
    <t>Reduction of lanes for cars concentrates car traffic into smaller spaces.</t>
  </si>
  <si>
    <t>inforcement of higher car speeds, especially on park blvds.  also residence streets busier.  change limit to 25mph</t>
  </si>
  <si>
    <t>traffic lights esp. in winter that take too long for pedestrians</t>
  </si>
  <si>
    <t>Lack of Stop signs on 34th Ave S</t>
  </si>
  <si>
    <t xml:space="preserve">Inadequate towing of cars that block bike lanes during snow emergencies </t>
  </si>
  <si>
    <t xml:space="preserve">In the winter, the sidewalk corners are awful due to the huge piles of snow created by snowplows!  Also, there should be "no turn on red" at busy intersections where there are bus stops and train stations. </t>
  </si>
  <si>
    <t>Right on red is terrible for pedestrians and bikers.  The crosswalk buttons are a system to prioritize cars over people.</t>
  </si>
  <si>
    <t>existing laws aren't enforced.</t>
  </si>
  <si>
    <t>lack of safe curb cuts</t>
  </si>
  <si>
    <t>Lack of enforcment for drivers who don't follow traffic rules and people that ride bikes or scooters on sidewalks</t>
  </si>
  <si>
    <t>Street marking (lanes), lack of enforcement of no parking 30' from intersections, poor driver education and training, inadequate use of rules of "right of way"</t>
  </si>
  <si>
    <t>Not warm at bus and train stops</t>
  </si>
  <si>
    <t>Lack of cars actually stopping at stop sign.  Also, car drivers advancing out into intersection trying to take a right on a red light not noticing pedestrians.  I would love to see "no right on red" throughout the city.</t>
  </si>
  <si>
    <t>inadequate winter maintenance of bikeways/bikelanes</t>
  </si>
  <si>
    <t>The city should not be spending $$ to clear sidewalks of snow.</t>
  </si>
  <si>
    <t xml:space="preserve">Foot scooters on the sidewalk are NOT Safe.  Cycling through stop signs and lights is not save and a significant problem </t>
  </si>
  <si>
    <t>Drivers</t>
  </si>
  <si>
    <t xml:space="preserve">Drivers and bicyclists who do not follow traffic laws and minimal enforcement. </t>
  </si>
  <si>
    <t>Turning lanes that people use into lanes that few use is a significant problem</t>
  </si>
  <si>
    <t>Driver speeds. Period.</t>
  </si>
  <si>
    <t>Slow down drivers!!!!</t>
  </si>
  <si>
    <t>In my experience, people in vehicles are unwilling to stop for pedestrians in marked crosswalks. In fact, it is not uncommon for cars to speed up as they approach crosswalks (including those with flashing lights activated by push buttons).</t>
  </si>
  <si>
    <t>Lack of useful/interesting places to walk to; lack of barrier between streets and sidewalks</t>
  </si>
  <si>
    <t>Downtown Transit sites need both front and back bus exits cleared of snow as clear as the streets are.</t>
  </si>
  <si>
    <t xml:space="preserve">inadequate education for driving  residents to know crosswalk protocol </t>
  </si>
  <si>
    <t>If people would be responsible for their sidewalks, this wouldn’t be an issue</t>
  </si>
  <si>
    <t>Bicycle paths and lanes that are wide enough to accommodate recumbent and upright tricycles for elderly and disabled cyclists</t>
  </si>
  <si>
    <t>Speed and stop cameras for civil offense based enforcement would help.</t>
  </si>
  <si>
    <t>Streets with too many lanes.  Streets sized for rush hour that are far too large most of the time.</t>
  </si>
  <si>
    <t>Alignment of traffic lights at 61st and nicollet</t>
  </si>
  <si>
    <t xml:space="preserve">Our sidewalks aren't designed for winter. I don't think city maintenance of them would help because there's a fundamental design flaw in them. But it's also made actively worse by our city's plowing, which is different than just not being cleared. And putting storm sewers and crosswalks at the same exact points is really bizarre--we shouldn't be designing in grade changes for people walking and using wheelchairs. </t>
  </si>
  <si>
    <t xml:space="preserve">I'm more concerned about what's being sprayed in the sky everyday. Solar radiation management/geo-engineering is probably more of a safety concern than any of the things listed above.  </t>
  </si>
  <si>
    <t>New apartment buildings need to include ways to safely drop off and pick up residents.</t>
  </si>
  <si>
    <t xml:space="preserve">check box for inadequate winter street maintenance relates to biking/walking more than autos.  Slippery walks are a huge issue as are auto driver behaviors (not stopping for right turn on red--and rarely looking for people walking/biking), etc. </t>
  </si>
  <si>
    <t>Few intersections are a problem, but overall, most are good</t>
  </si>
  <si>
    <t>Street lights are too bright</t>
  </si>
  <si>
    <t>Drivers do not stop for peds at intersections</t>
  </si>
  <si>
    <t xml:space="preserve">use of cell phone while driving - although is beginning to be addressed by the legislature - but will not solve the problem.  This includes bikers and pedestrians using cellphone stupidly too!  </t>
  </si>
  <si>
    <t xml:space="preserve">Scooters on sidewalks are dangerous to all pedestrians </t>
  </si>
  <si>
    <t>Lack of bike-specific traffic lights, confusing changes to bike lanes (abruptly vanishing and putting you into a lane of traffic)</t>
  </si>
  <si>
    <t>biggest issue is bicycles and motorized skateboards who don't follow the laws and bicyclists who use the main roadways when a bike lane is only two blocks away (don't use Bryant Ave Bike Lane and insist on biking on Lyndale Ave.)</t>
  </si>
  <si>
    <t>Violations are not adequately enforced</t>
  </si>
  <si>
    <t>Stop with the bike lanes everywhere, fix potholes and sidewalks first!</t>
  </si>
  <si>
    <t>Enforcement of laws that protect pedestrians and cyclists</t>
  </si>
  <si>
    <t>police harassment of black and brown people in public space (at transit stops, while bicycling or walking) is a significant problem</t>
  </si>
  <si>
    <t>Streets that are wide and encourage higher driving speeds is the biggest problem I see by far</t>
  </si>
  <si>
    <t>Inadequate reponse to pot holes - in all seasons.</t>
  </si>
  <si>
    <t>lack of motorist awareness of people biking, walking, rolling.   Scooter use of sidewalks at much higher than 10 mph</t>
  </si>
  <si>
    <t>"Beg buttons" that don't respond to requests - the one at the NW corner of 23rd Ave and Johnson St NE never activates a signal change and the signal changes are clearly linked/timed to signal changes at the Lowry/Johnson intersection one block north.</t>
  </si>
  <si>
    <t>Potholes. Bikes and electric foot scooteres allowed to ride in high traffic roads. Not enough parking lots/ramps. Cars not following road rules. Biker not following road rules. Pedestrians not following road rules.</t>
  </si>
  <si>
    <t xml:space="preserve">pedestrians have to walk too far to find a crosswalk on Cedar Ave and similar busy streets. </t>
  </si>
  <si>
    <t>Lack of driver education about sharing roads</t>
  </si>
  <si>
    <t xml:space="preserve">Biking in the streets is impossible with a winter line we have. Plowing was terrible this season and has absolutely caused dangerous walking and biking conditions. </t>
  </si>
  <si>
    <t xml:space="preserve">Minneapolis needs to get rid of beg buttons at busy crosswalks. It's 2019: we need 4-way pedestrian intervals where people can cross on the diagonal and right on red is banned. We have the square 4-way intersections for it! It's so frustrating, not to mention dangerous, to be crossing on section at a time, all while looking over my shoulder to see if someone will try to turn right on red without looking to their right first.  </t>
  </si>
  <si>
    <t xml:space="preserve">There are a series of dangerous Uptown intersections: blind corners. There should be no cars parked 30 ft from corner.  </t>
  </si>
  <si>
    <t>bicyclists who do not follow traffic rules; speeding cops</t>
  </si>
  <si>
    <t>Snow makes for blind spots on corners for both pedestrians and cars</t>
  </si>
  <si>
    <t xml:space="preserve">distracted and careless driving: the majority of people are texting and talking on their phones and not paying attention at all. It's truly scary and dangerous. Also, I've seen too many instances in which cars have driven onto sidewalks and yards, smashing into bus shelters, signs, buildings and fences. This is very alarming because the sidewalks are not even safe. Anyone could be hit just standing at the bus stop or on a sidewalk. This is unacceptable. </t>
  </si>
  <si>
    <t>There are safe places to bike, but not where bikers prefer. The city will not do a much better job of sidewalk clearance than individuals or well organized private suppliers. Last year was not PROOF of the need, it was DISPROVE that city could possibly respond. No fault of city, but let's be real. Some of these questions lack context or range, but it's what it is.</t>
  </si>
  <si>
    <t>the mentality that streets are for moving drivers as opposed to moving people; the idea that drivers don't always have the right of way</t>
  </si>
  <si>
    <t xml:space="preserve">As I am usually in a car, I don't have much experience with other movement modes. I don't think most people understand the street markings when bike lanes, white posts in the street, cross hatch markings, etc. are added. </t>
  </si>
  <si>
    <t>uneven sidewalks; I tripped on a sidewalk and dislocated my shoulder</t>
  </si>
  <si>
    <t>I think bike lanes have it made it more dangerous on top of the traffic being diverted from 35</t>
  </si>
  <si>
    <t>homeowners need to be responsible for upkeep, not the city taxpayers, for shoveling their sidewalks</t>
  </si>
  <si>
    <t>drivers who don't know the rules of the road</t>
  </si>
  <si>
    <t>Cars that are parked into bike lanes or hover in bike lanes because of snow buildup on the side is a problem. Makes it impossible to bike whenever there is snow anytime of the year.</t>
  </si>
  <si>
    <t>too much space taken up by car parking</t>
  </si>
  <si>
    <t>Lack of Bicycle only lanes, or "Green" lanes.</t>
  </si>
  <si>
    <t>The bike lanes are problem because they cut into the flow of traffic,  are percentagewise extremely low in their use and that is also why we have sidewalks if bicyclists do not want to be in the street.</t>
  </si>
  <si>
    <t>This winter was particularly bad for snow in the bike lanes. I typically ride year round, but had to stop biking for most of the month of Febuary because it was not longer safe to ride.</t>
  </si>
  <si>
    <t>bicyclists who do not follow traffic rules</t>
  </si>
  <si>
    <t>Requiring walkers to beg for a crossing signal, bike lanes used for Amazon and Uber not bikes</t>
  </si>
  <si>
    <t xml:space="preserve">Infrastructure is fine, safety would increase if rules/laws were followed.   </t>
  </si>
  <si>
    <t>Need more intersections that minimize the risk of pedestrians and bikes getting hit by turning cars.</t>
  </si>
  <si>
    <t>Not enough transit options</t>
  </si>
  <si>
    <t>A major problem.</t>
  </si>
  <si>
    <t>Reducing the speed of motor vehicles will greatly improve my comfort on city streets. I tend to rarely leave my house because my risk of injury greatly increases when I am near moving motor vehicles</t>
  </si>
  <si>
    <t>Asshole drivers being assholes without consequences.</t>
  </si>
  <si>
    <t>Prioritizing cars (multiple traffic lanes, narrow sidewalks, right of way focused on cars, highways that have eminent domained whole communities)</t>
  </si>
  <si>
    <t>we need more curb separated bike paths and trails</t>
  </si>
  <si>
    <t>Inattentive and selfish drivers who don't yield the right of way to pedestrians and other vehicles</t>
  </si>
  <si>
    <t>Too much "free" parking, i.e. on-street parking subsidized by everyone for the cars.  Not enough protected/separated bike lanes and too many "shared" bike/auto routes.</t>
  </si>
  <si>
    <t>(1) 4-lane roads. (2) Inadequate winter maintenance of street-based bike paths.</t>
  </si>
  <si>
    <t>Lanes are also too wide and encourage higher driving speeds.</t>
  </si>
  <si>
    <t>For pedestrians, there is a problem moreso with Hennepin County roads like Franklin Avenue's lack of ADA accessibility. Bicycle facilities should be located at least every few blocks, with special attention/creative ideas in low-income zones.</t>
  </si>
  <si>
    <t xml:space="preserve">Lack of speeding and red light running enforcement </t>
  </si>
  <si>
    <t xml:space="preserve">Distracted entitled drivers </t>
  </si>
  <si>
    <t>A huge problem is enforcement of dangerous driver behavior</t>
  </si>
  <si>
    <t>Inattentive drivers!</t>
  </si>
  <si>
    <t>intersections with bikes, cars, scooters, walkers, etc. make it hard to know what to watch for at times. Also, bikers in the street who drive in car lanes is very tenuous. Wishing they could stick to bike paths that we've paid a fortune for in taxes.</t>
  </si>
  <si>
    <t>Anything other than a car is clearly not a priority (walking, biking, public transit, etc)</t>
  </si>
  <si>
    <t>Lack of enforcement and advocating driving under speed limit.</t>
  </si>
  <si>
    <t>Driver training every five years.</t>
  </si>
  <si>
    <t>Bike boxes should be installed at intersections.  More separated bike lanes would be nice.</t>
  </si>
  <si>
    <t xml:space="preserve">Inadequate plowing of paths around city lakes in winter for bike commuters.  Sharing 1 path with bicycles and pedestrians is very dangerous. </t>
  </si>
  <si>
    <t>drivers who don't follow the law to let pedestrians cross the street</t>
  </si>
  <si>
    <t xml:space="preserve">On street parking blocks sight lines and is dangerous. </t>
  </si>
  <si>
    <t>Bus stops in winter</t>
  </si>
  <si>
    <t>P9lice do not enforce existing laws (moving violations); in many cases, they routinely violate these laws themselves (when their emergency lights and sirens are off).</t>
  </si>
  <si>
    <t xml:space="preserve">Snow removal on sidewalks should be the city's responsibility, or property owners should be held responsible for snow removal or made to pay for the city to do it.  </t>
  </si>
  <si>
    <t>reckless bicyclists who do not follow the rules</t>
  </si>
  <si>
    <t>1.  Biggest single problem: Corrupt politicians and bureaucrats that steal money from the motor vehicle fuel tax and waste it on non-motor-vehicle CRAP.  2.  "Zero Vision" is a LIE, told by corrupt politicans to...everyone...which will end up with totalitarian "solutions" to problems that largely don't exist.  3.  Wasting time, money, effort, and enthusiasm on "pedestrian" and "bicycle" access to roadways is a worthless endeavor.  The roads are 98% used by motor vehicles.  PRIORITIZE MOTOR VEHICLE TRAFFIC!   Maintain the roadways and bridges instead of 'bike lanes". 4.  Increase all speed limits at least 5 mph, and many speed limits should increase by ~20% + rounded-up to the nearest 5 mph.  5.  "Traffic Calming" is nothing more than the vandalizing of public property.  Those who authorize "Traffic Calming" measures should be in prison for misuse of public funds.</t>
  </si>
  <si>
    <t>Huge, complicated intersections. Two that I bike through daily are Franklin-East River Parkway-27th, and 28th St-Hiawatha. Crossing these intersections on my bike is when I most feel like a prey animal, eyes darting everywhere to scan for threats.</t>
  </si>
  <si>
    <t>Parking in Bike Lanes</t>
  </si>
  <si>
    <t>Disregard of motor vehicle laws</t>
  </si>
  <si>
    <t>A general infrastructural preference toward cars and against people walking or on bikes</t>
  </si>
  <si>
    <t>inadequate plowing of bicycling areas/lanes on bike thoroughfares (like Bryant)</t>
  </si>
  <si>
    <t>Lack of enforcement of parking in crosswalks and bike lanes, and MPD/MFD/Hennepin Sheriff using bike lanes and sidewalks as regular parking spots - significant problem</t>
  </si>
  <si>
    <t>inadequate street maintenance is that bike lanes on streets are not maintained</t>
  </si>
  <si>
    <t>Love trails that are separated from streets during day (ex Greenway, trails around lakes and Minnehaha Creek), Cedar Lake trail but feel very unsafe taking at night (because are often isolated)</t>
  </si>
  <si>
    <t xml:space="preserve">The problem is not the infrastructure, it is the people who are biking and not on their path we spent millions developing, it is the drunks in uptown jaywalking, it is the overcrowding of our city with housing and no place for people to park.  The problem is not all the accommodations! </t>
  </si>
  <si>
    <t xml:space="preserve">All crosswalks should be stripped neon green </t>
  </si>
  <si>
    <t>Lack of travel ordinance enforcement reduces respect for safe driving, cycling and walking habits.</t>
  </si>
  <si>
    <t xml:space="preserve">Drivers are ignorant of the pedestrian right-of-way law. </t>
  </si>
  <si>
    <t>Why can't I get a decent answer about why this city won't paint white pedestrian crosswalk markings on non-signalized intersections?  Why?</t>
  </si>
  <si>
    <t xml:space="preserve">You miss the point,   It is car centric and unbalanced.  You have not mentioned the problem with pork chops,  signage that encourage motorists to ignore what is happening in crosswalks,  crossings that are placed way too inconvenient for foot traffic,  lack or encouragement to commercial establishments that have huge parking foot print,   On street parking with inadequate storage for snow.  pedestrian ways with posts, signs, fire-hydrants int eh middle,  bike ways that go now where, Vision that does not include bicycles, people or anything other than the car in its vision of the future.  Way too many parking ramps,   Yellow left turn arrows,  Right turn green arrows,  stop lights that don't respond automatically to non automobile traffic,  Timing of busy intersections,   I am happy to provide you with lots of pictures of totally unwelcoming and unsafe situations in and around the city.  I also willing to accompany you to Finland where they have been working on this for 45 years .  Oulu Finland has many characteristics of Minneapolis so seeing it will provide you with a huge amount of information about what can be done  </t>
  </si>
  <si>
    <t>Poor street design with ideas from much warmer climates.</t>
  </si>
  <si>
    <t xml:space="preserve">open style pedestrian alley way solves many problems </t>
  </si>
  <si>
    <t>Inadequate winter maintenance of sidewalks is a big problem for accessibility (people with disabilities).</t>
  </si>
  <si>
    <t>Poor enforcement of no parking after building improvements makes it unsafe for all users.  I think enforcement and poor planning of placing them in areas where on street parking is needed causes some of the issues.  The treatment that was built at Johnson St NE &amp; 22nd Ave is horrible.  People continue to park in the no parking area.  There is no enforcement.  It causes slamming of brakes is what should have been a safety improvement has turned into an issue.</t>
  </si>
  <si>
    <t>Drivers that turn right on red lights without looking to see if a pedestrian is crossing. But, really: it's all symptomatic of streets that are designed to get lots cars from place to place as quickly as possible.</t>
  </si>
  <si>
    <t>Running red lights and speeding traffic--we need enforcement--it is the wild wild west out there compared to the 1980's when the MPD enforced traffic laws!!!!!!</t>
  </si>
  <si>
    <t xml:space="preserve">Lack of enforcement for speeding cars and illegally passing in the right side on city streets. </t>
  </si>
  <si>
    <t>Non-enforcement of dangerous traffic violations -- like running red lights.</t>
  </si>
  <si>
    <t>Marked sidewalk trails for the visually impaired</t>
  </si>
  <si>
    <t>Bad drivers who do not respect pedestrians or other drivers who stop for pedestrians</t>
  </si>
  <si>
    <t>Motorists disrespecting pedestrians in crosswalk</t>
  </si>
  <si>
    <t>Traffic traveling too fast - above posted speed limits - and that includes. It’s busses</t>
  </si>
  <si>
    <t>Too many Action Plans, not enough ACTION.</t>
  </si>
  <si>
    <t xml:space="preserve">Drivers using their phones while driving. Drivers turning right on red where that action is prohibited. </t>
  </si>
  <si>
    <t>Inadequate winter maintenance at schools</t>
  </si>
  <si>
    <t>Infrastructure that ignores pedestrians. Need pedestrian-scale lighting on major streets and stop-lights that don't require peds to press button for walk phase</t>
  </si>
  <si>
    <t>Lack of (police) enforcement of existing laws, such as speed limits and traffic signal compliance but also winter show clearing ordinances.</t>
  </si>
  <si>
    <t>Reckless drivers not penalized.</t>
  </si>
  <si>
    <t>Inadequate saftey at light rail crossings.</t>
  </si>
  <si>
    <t>Being accosted by loiterers</t>
  </si>
  <si>
    <t>I bike, but do not see the benefit (for me) to bike lanes</t>
  </si>
  <si>
    <t>specifically the Cedar by Fat Lorenzos. That should be a roundabout</t>
  </si>
  <si>
    <t>Uber and Lyft drivers parking in bike lanes and doing u-turns on Washington Ave. North</t>
  </si>
  <si>
    <t xml:space="preserve">Add inadequate maintenance of bus stops please. </t>
  </si>
  <si>
    <t>Drivers not familiar with crosswalk law</t>
  </si>
  <si>
    <t>Drivers don't respect the law and operate their vehicles with reckless impunity</t>
  </si>
  <si>
    <t>My second priority would be roundabouts. Road diets should go to the suburbs and die. If you want to mess around spending money on road safety start removing traffic lights and putting roundabouts in. They are the safest thing you can do to protect an intersection.</t>
  </si>
  <si>
    <t>"Other" response to question of top two priorities for the City to focus on to improve traffic safety from the online survey</t>
  </si>
  <si>
    <t>Take vision zero seriously, so where you have peds speed limit 10-20mph enforced with speed cameras.  red light cameras at 100% of signaled intersections.</t>
  </si>
  <si>
    <t>All of above</t>
  </si>
  <si>
    <t xml:space="preserve">Work to get more drivers off of their phones. </t>
  </si>
  <si>
    <t xml:space="preserve">Advocate for automatic driver violation tickets in the mail with speed cameras and red light cameras. Cop stops are dangerous for black folk in particular and minorities in general and are disproportionately affecting our minority communities with fines and occasionally death. </t>
  </si>
  <si>
    <t xml:space="preserve">Improve timing of traffic lights to encourage flow across city. </t>
  </si>
  <si>
    <t>Actually use safe design. Make state and county entities responsible for safe designs</t>
  </si>
  <si>
    <t>roundabouts, narrower lanes, curb bulb-outs, protected bike lanes, longer ped intervals, no right-on-red, and other traffic calming</t>
  </si>
  <si>
    <t>The City, County and MPRB budgets need to cover speed humps and alley speed bumps. Currently, residents have to raise $7,500 for 2 humps, $1,500 for an alley. On the Northside, virtually no-one can afford this cost. And they work. I know because I managed to persuade Public Works to install temporary speed bumps on 36th between James &amp; Knox. They were a huge success. Then they were removed.</t>
  </si>
  <si>
    <t xml:space="preserve">Improve enforcement of distracted driving laws. </t>
  </si>
  <si>
    <t xml:space="preserve"> reverse right turn on red laws so that they are illegal</t>
  </si>
  <si>
    <t>electronic light monitors, when someone runs one, issue a ticket</t>
  </si>
  <si>
    <t xml:space="preserve">by build I mean street design and rules excluding cars from certain areas. Cars are the main safety issue not everyone else (cars are high speed, everyone else is either trained e.g. bus drivers or operating at much much lower speeds with lower consequences if they mess up). </t>
  </si>
  <si>
    <t xml:space="preserve">More green turn arrows!!! </t>
  </si>
  <si>
    <t xml:space="preserve">Stopping for pedestrians in crosswalks </t>
  </si>
  <si>
    <t xml:space="preserve">Build culture for respecting pedestrians </t>
  </si>
  <si>
    <t xml:space="preserve">Reduce number of lanes. Streets will never be safe as long as we build our city around personal vehicles. Take away outside lanes and convert them to transit only lanes. </t>
  </si>
  <si>
    <t>I'd like to see more emphasis on public transit coverage. Specifically more integration with designated bike and pedestrian paths.</t>
  </si>
  <si>
    <t xml:space="preserve">Top down punishment (law enforcement) will make the city less safe. Often I see Police breaking speed/traffic laws in non-emergency situations. Additionally, community engagement (not with police) is proven to be the most effective change because it's nothing more than education, distributing resources and empowerment. Transit equity is my top priority however. This includes people with disabilities, young and older folks (ages 6-80+), eliminating white supremacy racial disparities, economic forms of accessibility and drastically decreasing street harassment for women/trans/gender-nonconforming/youth/black women. All of this should include abolishing homelessness, lack of safety and resources for drug-users, harm against people with disabilities, or unsupported youth. </t>
  </si>
  <si>
    <t>Bicyclists obeying the rules of the road</t>
  </si>
  <si>
    <t xml:space="preserve">Education will not work, there are infinite people to educate.  Problem needs to be solved through street design. </t>
  </si>
  <si>
    <t>the two specific risks I see every day: 1) the lights on 50th at Zenith and Upton - it's common for cars not to see the red light and to keep going, even 30 seconds after it changed, and 2) people getting out their cars parked on the street into traffic. Every time I drive down Xerxes or Penn (and sometimes 50th and other streets) I fear hitting someone who carelessly swings open their door and steps into the street. There is a significant opportunity to educate people this is not OK.</t>
  </si>
  <si>
    <t>Crack down hard on distracted driving due to phone use</t>
  </si>
  <si>
    <t>Choking down through streets &amp; intersections only makes traffic worse. More congestion makes it harder for pedestrians &amp; cyclists.</t>
  </si>
  <si>
    <t xml:space="preserve">More bike lanes with physical barriers, not just lines on the road.  The barrier makes it a dedicated lane not an area cars can just pull into when parking , stopping, etc. </t>
  </si>
  <si>
    <t>Make traffic enforcement a priority and livability issue</t>
  </si>
  <si>
    <t>Our streets should be designed for slower speeds and for shared use.</t>
  </si>
  <si>
    <t>Require bicyclists 16 years and older to be licensed and insured.</t>
  </si>
  <si>
    <t xml:space="preserve">i'd love to get speed bumps on our street but if speed limits were enforced we would not need them. I'd also like to get freight/semi trucks/delivery trucks/vans off of our residential street. </t>
  </si>
  <si>
    <t>Bicycle Education - license all bicycles so they help pay for bike lanes - create a bicycle enforcement strategies to ticket those creating a hazard in this city.</t>
  </si>
  <si>
    <t>Add more left turn green arrows</t>
  </si>
  <si>
    <t>The additional crosswalks and islands in the streets are a waste of money. People that close to cross a street need to look both ways before crossing not walk out infrot of a car just because they have "right of way"</t>
  </si>
  <si>
    <t xml:space="preserve">Better monitoring of no turn on red signs, more emphasis on pedestrians have right of way. Drivers think they have the right of way </t>
  </si>
  <si>
    <t xml:space="preserve">Hopeless people make careless choices.  nothing above increases hope.  </t>
  </si>
  <si>
    <t>Move bike lanes to quieter streets.  Don't mix bikes and cars.</t>
  </si>
  <si>
    <t>give me my money back, you thieves. you have the nerve to tax me more than amazon.com YOU ARE THE PROBLEM.</t>
  </si>
  <si>
    <t>Enforce ripules of the road for bikers.  I have almost been hit more than once by bikers blowing through stop signs. And almost hit a biker vlowing a stop sign and making a left in front of me when ai had no stop sign, came out of nowhere</t>
  </si>
  <si>
    <t xml:space="preserve">Stricter training of newly immigrated drivers </t>
  </si>
  <si>
    <t>Drunk driving monitoring</t>
  </si>
  <si>
    <t>Never was a proponent of red-light and speed cameras (big brother), but I've changed my mind. It's time. How does a city of 410,000 NOT have traffic enforcement? What a betrayal to Minneapolis's citizens and taxpayers!</t>
  </si>
  <si>
    <t>Improve infrastructure - lane consistency and better roads</t>
  </si>
  <si>
    <t>Changes to the physical environment affect people 100% of the time, enforcement is temporary</t>
  </si>
  <si>
    <t>Stop wayfinding apps like Google Maps from sending through-traffic down quiet, narrow streets</t>
  </si>
  <si>
    <t>The people who are creating problems don't read signs, don't observe traffic signals, and are driving in stolen cars with a license.  Target them.</t>
  </si>
  <si>
    <t>WE need a public campaign with billboards and adds about safe driving paired with consequences for driving without insurance or a license. Intoxicated drivers who caused crashes are being allowed to leave a scene without so much as a ticket.</t>
  </si>
  <si>
    <t>Reduced speed in solely residential areas</t>
  </si>
  <si>
    <t xml:space="preserve">Improve bike Lanes by separating them from streets with curbs. </t>
  </si>
  <si>
    <t>safer lanes for left turns</t>
  </si>
  <si>
    <t>Enforce existing laws equally so bikes and pedestrians get ticketed and harassed as much as people driving cars</t>
  </si>
  <si>
    <t>You can ask drivers all you'd like to slow down or stop at marked intersections but it will never happen without structural changes to our built environment</t>
  </si>
  <si>
    <t xml:space="preserve">A driving and walking environment will encourage safety more than awareness or public announcements.  </t>
  </si>
  <si>
    <t>Environment is the #1 tactic we should use. I would only expand on that to say help clear sidewalks, do more street sweeping in communities that need it most or hire someone to some help pick up hazardous trash pollution like broken glass everywhere, paint more pedestrian crossing lines. EQUITABLE disbursement of maintenance funding is important. It is so frustrating to see other neighborhoods clearly get more attention on this topic.</t>
  </si>
  <si>
    <t>Improve enforcement of bicyclists and pedestrians not obeying traffic laws.</t>
  </si>
  <si>
    <t>Road diets, protected bike lanes</t>
  </si>
  <si>
    <t>again raise the passing of a driver test from 70 to 80.  Make it harder to pass</t>
  </si>
  <si>
    <t>Look at traffic flow in tight spaces. 46th and Nicollet shopping mall. too many cars. only right turns are safe</t>
  </si>
  <si>
    <t>barriers between bike lanes and street</t>
  </si>
  <si>
    <t>The city is car-centric; the biggest improvement would be to make transit, biking and walking a priority</t>
  </si>
  <si>
    <t xml:space="preserve">Make walking pleasant and build so we have places to walk to/ Raised bike lanes to and from every school </t>
  </si>
  <si>
    <t>Cars need to give Pedestrians the right away!</t>
  </si>
  <si>
    <t>More useful mass transit options.  Less focus on bikes.</t>
  </si>
  <si>
    <t xml:space="preserve">Focus on improving non motor vehicle transportation  </t>
  </si>
  <si>
    <t>distracted driving, bicyclists who dont follow traffic rules, no turning lanes for cars</t>
  </si>
  <si>
    <t>eliminate turn on red at busy intersections</t>
  </si>
  <si>
    <t>Cars rarely come to a complete stop at stop signs and rarely stop before entering the crosswalk.  There should be actual enforcement.  I have never seen or heard of a driver being held responsible for this behavior.</t>
  </si>
  <si>
    <t xml:space="preserve">Top priority! Improve enforcement of traffic laws like bicyclists break like ride on the right side, stop at signals and signs. </t>
  </si>
  <si>
    <t>Enforce laws that prohibit biclycling or riding scooters on sidewalks and jaywalking</t>
  </si>
  <si>
    <t>Reduce cars on the streets through better transit</t>
  </si>
  <si>
    <t>Higher fines and tickets for breaking laws.</t>
  </si>
  <si>
    <t>Don't have so long between when a light turns red and the next one turns green.  This encourages more people to run red lights because they "know" no one will be coming.</t>
  </si>
  <si>
    <t>Focus on the problem zones like specific intersections. There are specific times of day where the sun shines directly into oncoming traffic that causes accidents. Can something be done about this?</t>
  </si>
  <si>
    <t xml:space="preserve">Enforcement can't be reiterated enough. Currently the city does not, at all enforce traffic laws. It's the essentially the wild west when it comes to speeding, red light running, and impaired driving. I think conversations with the city traffic management and or police ab about actually enforcing traffic laws. I leave it to the Vision Zero staff to determine if this would have measurable benefits to public safety. Slowing down traffic through street design is a close second for me. </t>
  </si>
  <si>
    <t>While every traffic death is tragic, there is an undue focus on spending on this issue when needs are so great for Affordable Housing - and I mean 30-50% AMI!!</t>
  </si>
  <si>
    <t>Education pedestrians and cyclists to obey the laws. Enforce the laws.</t>
  </si>
  <si>
    <t>Enforce cell phone laws</t>
  </si>
  <si>
    <t>While I understand the equity issues with additional enforcement and that street design is a better solution, I see cars run red lights at high speed on a daily basis, and as a pedestrian, it's terrifying. We need to do something to stop it.</t>
  </si>
  <si>
    <t xml:space="preserve">Make rental foot scooters post a sign on scooters displaying laws ( don’t ride on sidewalks) </t>
  </si>
  <si>
    <t>Mandate protected bike lanes like Washington Ave on all streets NOW!</t>
  </si>
  <si>
    <t>Not putting parking in the middle of the street for a bike lane at the curb that no one uses. Didn't work downtown either.</t>
  </si>
  <si>
    <t>Enforce laws for bikes!!!</t>
  </si>
  <si>
    <t xml:space="preserve">Improving enforcement of traffic laws is an important component of the initial stages of building a culture of traffic safety </t>
  </si>
  <si>
    <t>I am so sick of seeing people run through red lights after the light turns red. I’ve never lived in a state where there is so much open accepted violation of the law. How are our teenagers supposed to learn how to drive properly when every darn Minnesotan runs a red light? I would love it if the cops would get out there for five days and just slap on a bunch of fines. This is outrageous and dangerous</t>
  </si>
  <si>
    <t xml:space="preserve">To effect a safe environment for all, driving motor vehicles must be expensive, restricted to specific use, and its poor operations punished severely. </t>
  </si>
  <si>
    <t>increased curb-to-curb snow removal--NOT piling snow in bike lanes  and on sidewalks so cars can drive freely</t>
  </si>
  <si>
    <t>Prohibit right turns on red lights at most intersections.</t>
  </si>
  <si>
    <t>Remove Right on Red for many intersections.  This is a safety issue for pedestrians.</t>
  </si>
  <si>
    <t>abolish bike lanes on one way streets that result in only 1 lane of traffic.  It doesn’t work for emergency vehicles, drivers, and bicycles are still using non bike lane streets.  This conversion did not work!!!</t>
  </si>
  <si>
    <t>Enforce bicycle rider traffic laws the same as automobile traffic.</t>
  </si>
  <si>
    <t xml:space="preserve">Crack down on bicyclists did obeying laws. </t>
  </si>
  <si>
    <t>Stop putting bike lanes on high traffic streets.</t>
  </si>
  <si>
    <t>Speed and stop cameras for civil based enforcement</t>
  </si>
  <si>
    <t>I'm assuming that "Slow down cars and trucks to safer speeds" implies and includes some enforcement.  The utter absence of enforcement is palpable and it's not working out very well.  Even school bus drivers and parents are ignoring stop signs next to schools.</t>
  </si>
  <si>
    <t>Slow down cars, and solve a lot of other issues, by making streets more narrow, more "beautiful", more liveable. Especially 30mph one ways and main streets that get used as expressways (park, portland, cedar, etc)</t>
  </si>
  <si>
    <t xml:space="preserve">Please make the bicyclists follow basic traffic laws </t>
  </si>
  <si>
    <t xml:space="preserve">Reduce the number of cars and trucks and totally eliminate right of way dedicated to cars and trucks 24/7 (transit is different). </t>
  </si>
  <si>
    <t>Improve public transit and reduce fares</t>
  </si>
  <si>
    <t>Make the physical,  environmental changes necessary to improve driver behavior. Lowering the speed limit on a road that feels like a highway won't reduce speeds. You need to make drivers slow down with road diets.</t>
  </si>
  <si>
    <t>Enforcement is a close 3rd priority</t>
  </si>
  <si>
    <t>Enforce driving laws with bicyclists</t>
  </si>
  <si>
    <t>Lights on vehicles blind oncoming vehicles to presence of peds, bikes etc.  Require car companies state to outlaw LEDs on vehicles and require all headlights to be at same height from ground</t>
  </si>
  <si>
    <t xml:space="preserve">Enforcement of bicycles to observe traffic laws and respect pedestrians right of ways </t>
  </si>
  <si>
    <t>TOP Priority:  Enforce traffic laws regarding bicyclists</t>
  </si>
  <si>
    <t>Education: drivers need to stop before the crosswalk, not in the crosswalk.</t>
  </si>
  <si>
    <t xml:space="preserve">BAN electric scooters and skateboards; Bike on designated bike lanes only; </t>
  </si>
  <si>
    <t>design infrastructure to *equitably support all modes, not prioritize personal motor vehicles</t>
  </si>
  <si>
    <t xml:space="preserve">require bike education, they do not follow laws </t>
  </si>
  <si>
    <t>Deaths like Philando Castile's and Jamar Clark's are examples of being unable to exist in public space without the threat of police violence/death. Reducing policing and increasing community safety would be a significant step for people walking, and should be a top priority.</t>
  </si>
  <si>
    <t xml:space="preserve">use better infrastructure to slow down traffic and lessen the need for enforcement </t>
  </si>
  <si>
    <t>You will not fix these problems through enforcement. Our streets need to be made safer for pedestrians through/by design.</t>
  </si>
  <si>
    <t>Build bike routes off busy streets. Require 2 handed driving.</t>
  </si>
  <si>
    <t>Wider and safer bike lanes.</t>
  </si>
  <si>
    <t xml:space="preserve">Street conditions. People swerve to avoid the craters in the streets on bikes and cars. The plowing was so poorly done that cars can not safely pass causing winter bikers to have to navigate angry drivers. </t>
  </si>
  <si>
    <t>Please please please install red light cameras at the most dangerous intersections- and if that's not possible, please put an officer at them maybe once a decade or so. I live near Hennepin/Franklin in S MPLS, and I watch life-threatening driver behavior almost EVERY SINGLE TIME i'm stopped at that intersection.</t>
  </si>
  <si>
    <t>Enforcement is also necessary.</t>
  </si>
  <si>
    <t>enforce rules and license plates for bicyclists so they can be reported and ticketed just like cars</t>
  </si>
  <si>
    <t>wider sidewalks and controlling scooter use --they are scary for all parties due to low and small profile - cars, pedestrians, and bikers are often "thrown off" by their sudden appearance.</t>
  </si>
  <si>
    <t>The speed of the car in a crash is the most important factor in whether the crash results in injury or death. People drive way too fast on side streets and thorough fares. I'm scared to bike on streets like Park or Portland because, despite the bike lanes, many drivers are driving 40 mph and I know I am more likely to die if I'm hit at that speed. Having to consider this risk should not be a part of my daily commute. I know there are strained relations with police in some communities because of a terrible longstanding history of brutality and racial profiling. However, this does not mean the solution is to simply do without enforcement. There must be improved, data-driven traffic enforcement combined with efforts to address racial equity and improve community trust and relationships. Enforcement should provide a data feedback loop to help City PW understand where the street infrastructure, lighting, and signage problems are that need improvement.</t>
  </si>
  <si>
    <t>Prioritize pedestrians, busses, &amp; bike traffic throughout the city</t>
  </si>
  <si>
    <t xml:space="preserve">Isn't #1 much within #4 or vice versa? I am continually amazed how insufficient the mass communication and educ. about roads and passages is. I feel the bike lobby is above all concerned with infrastructural victory at the expense of common sense and broad understanding. I wish both sides of debate would stop demanding the other side accept them full on, and let's all work together within a wide range of needs and preferences. It cannot be all or nothing. My six-block drives (possibly in a hybrid) are not what's most the planet. </t>
  </si>
  <si>
    <t>Enforcement should include stopping for peds at intersections.</t>
  </si>
  <si>
    <t>I would like to see more enforcement; but it's too late, unless you allow citizens' arrests. There aren't enough enforcement personnel to handle the current disregard for traffic laws, by all forms of people movement. I don't see how we're going to stop people from distracted driving and walking, but something must be done.</t>
  </si>
  <si>
    <t>do NOT  build more bike lanes</t>
  </si>
  <si>
    <t>Better plan how all types of traffic (driving, biking, walking) can function together over prioritizing one of another.</t>
  </si>
  <si>
    <t xml:space="preserve">Getting the City to do there job on traffic.  They spend too much of there time on tent city and other things. </t>
  </si>
  <si>
    <t>Truck, or High Capacity Load vehicle only (designated) lanes.</t>
  </si>
  <si>
    <t xml:space="preserve">Reduction of the bike lanes which impede traffic And cause motorists do you have to be watching for them and it removes your attention and focus on the road ahead.that That is what is dangerous. I see this is also an open door to causing road rage due to frustration with a clogged  roads. The facts are in the bike lanes have barely been used, it’s not going to change and they are the  major traffic problem/safety issue in Minneapolis </t>
  </si>
  <si>
    <t>must include cars, cyclists and pedestrians in all efforts since all currently cause problems</t>
  </si>
  <si>
    <t>prioritize public transit; replace car lanes with dedicated transit lanes</t>
  </si>
  <si>
    <t>Eliminate right turns on red lights</t>
  </si>
  <si>
    <t>Much more education on stopping for pedestrians who step off the curb at the crossing is needed.</t>
  </si>
  <si>
    <t>Improve public transit</t>
  </si>
  <si>
    <t>make non-car transportation a priority</t>
  </si>
  <si>
    <t>All thee above!  But, it takes time and money to do anything!</t>
  </si>
  <si>
    <t>Prioritize bikes, wheelchairs, walkers, buses. Cars are last on the list. Shrink roads or create priority for buses. Create a culture of pedestrians/bikers/health, take down "car culture." Close off downtown to cars.</t>
  </si>
  <si>
    <t xml:space="preserve">ban cars </t>
  </si>
  <si>
    <t>Prioritize walking, biking and mass transit over automobiles.</t>
  </si>
  <si>
    <t>MORE PROTECTED BIKE LANES</t>
  </si>
  <si>
    <t xml:space="preserve">Improving walkability, bikability, and public transit to put fewer drivers on the streets at all is #1 to me - the more cars, the more accidents. </t>
  </si>
  <si>
    <t>When walking and waiting at red lights, I see more and more cars running red lights all the time, always speeding up and trying to get somewhere faster, enforcement and higher penalties in my opinion would reduce this</t>
  </si>
  <si>
    <t>Construction of protected bike lanes and driver education for cyclist safety. Work to change culture of cars first, other ways of transport second.</t>
  </si>
  <si>
    <t>Tailgating.</t>
  </si>
  <si>
    <t xml:space="preserve">Improve sight lines at intersections and street crossings. </t>
  </si>
  <si>
    <t xml:space="preserve">These fields do not allow editing past the first few words when answered on an iPad, so the rest is messy: Require repeat” knowledge” and “road”testing, as well as behind-the-wheel instruction, and BTW for anyone who is ticketed for a moving viollation conllision; or reckless, careless, impaired, or distracted drivingcollision, recklesssion, </t>
  </si>
  <si>
    <t>enforce traffic laws for bicyclists - top priority, enforcement and education for distracted moving (car, bike, walking) - second priority</t>
  </si>
  <si>
    <t>NUMBER ONE PRIORITY:  Raise speed limits to 85th Percentile of FREE-FLOWING TRAFFIC as per "best practices" of the MUTCD.   2nd Priority:  Return all money stolen from motor vehicle fuel tax fund that was used for non-motor-vehicle projects such as pedestrian walk-ways and bike-paths.</t>
  </si>
  <si>
    <t>Just want to say that I doubt major improvements are possible through community education or outreach and engagement. Everyone means well and we all want more or less the same things, but behavior, I think, is dictated by the structure of the street. Ex. motorists won't drive slowly because there's a sign, they will drive slowly when conditions warrant it (like narrowing the streets, returning one-ways to two-ways, etc. You guys know what I am getting at, ha)</t>
  </si>
  <si>
    <t>more street lights at intersections</t>
  </si>
  <si>
    <t>Do more to separate high flow of bike/ped traffic from busy streets, especially bus routes</t>
  </si>
  <si>
    <t>reduce speed limit</t>
  </si>
  <si>
    <t xml:space="preserve">Stop creating problems by over building.  Issue biker should be issued tickets, and so should jaywalkers.  They are the ones getting killed, or killing others.  </t>
  </si>
  <si>
    <t>Educate drivers and cyclists on how they are supposed to behave.</t>
  </si>
  <si>
    <t>Try to reduce distracted driving. (Ride share drivers are among the worst offenders.)</t>
  </si>
  <si>
    <t>Put bike lanes on secondary streets.</t>
  </si>
  <si>
    <t>What's the liability concerning scooters?  This city is still in the car culture and you can tell from these questions.</t>
  </si>
  <si>
    <t xml:space="preserve">Address the underlying problem,  attitude - we are defeated by the car.    Our city is no longer a community, it is a utility.   </t>
  </si>
  <si>
    <t xml:space="preserve">VAu 567-742-EZ1 copyrighted 2002 Robert Francis Larson  </t>
  </si>
  <si>
    <t>Please increase enforcement of distracted driving.</t>
  </si>
  <si>
    <t>Create quick into and out of city routes for cars.</t>
  </si>
  <si>
    <t>Reduce distracted driving. Better enforcement of laws if we have them, or implementing laws if we don't have them.</t>
  </si>
  <si>
    <t>Enforce traffic regulations on bicyclists.  They disregard rules constantly and are not held accountable.</t>
  </si>
  <si>
    <t>Improve enforcement of no parking after you build improvements should be your top priority.  I think three lane conversions from four lanes should be your second priority</t>
  </si>
  <si>
    <t>Another vote for improve enforcement of traffic laws like speeding and red light running---your are on the right track here!!!!!</t>
  </si>
  <si>
    <t xml:space="preserve">X shaped crossing at intersections and/or more round abouts. Also more long range off road bike trails. </t>
  </si>
  <si>
    <t>Continue to promote alternative modes of transportation!   More people using these other methods gets visibility!</t>
  </si>
  <si>
    <t>Crack down on distracted driving! There is so much texting while driving!</t>
  </si>
  <si>
    <t>Nicollet ave - please</t>
  </si>
  <si>
    <t xml:space="preserve">IDENTIFY high-risks areas and FOCUS on them!   Yes, it will mean giving tickets to reckless drivers.  Make it clear in advance this will be happening!  Then, follow through!   </t>
  </si>
  <si>
    <t>Improve saftey measures at pedestrian light rail crossings.</t>
  </si>
  <si>
    <t>A person should be a citizen or legal resident to drive and know the language!</t>
  </si>
  <si>
    <t>I really hope that this question isn't used to prioritize Vison Zero's methods. The data is in, streets need to be redesigned to slow down drivers.</t>
  </si>
  <si>
    <t>Slowing down vehicles depends on how it's done. If just changing speed limit, nothing will change. Physical changes are needed to roads.</t>
  </si>
  <si>
    <t xml:space="preserve">Pedestrian focused lighting </t>
  </si>
  <si>
    <t>I don't feel qualified to answer questions on the quality of accessibility, since I don't require these features. Someone that does may have very different answers.</t>
  </si>
  <si>
    <t>Response to "anything else you would like us to consider when developing the Vision Zero Action Plan." from the online survey</t>
  </si>
  <si>
    <t>Street surface improvements, including the removal of bike lane ballads that only add to the visual clutter and are distracting. Improve street and sidewalk maintenance. Install sidewalks where missing. Provide clear pedestrian crossing areas within parks, et al.</t>
  </si>
  <si>
    <t>You should use police as road governors. Instead of having them sit eating donuts at "dangerous" intersections you should lower the default speed limit to 20 mph and have every single city/county/parks/whatever employee in a vehicle drive the speed limit. It's most important for police because as they patrol they will set the pace of driving for the city while actually patrolling. Using the Internet of Things you can most certainly determine whether your cops are driving the speed limit and where they are actually patrolling. Additionally please consider using traffic calming measures like roundabout over photo tickets and spy cameras because the most important thing is stopping an accident not stopping a speeder. A well-made roundabout stops accidents because speeders, drunks and assholes in BMWs can't blow through them.</t>
  </si>
  <si>
    <t>Traffic calming would be my #1 priority.</t>
  </si>
  <si>
    <t>The best pedestrian safety improvements come from setting the walk signs to change some seconds ahead of the traffic lights. It is still a problem with bikes riding through pedestrians in these crosswalks, but having pedestrians visible in crosswalks before vehicles is very effective.</t>
  </si>
  <si>
    <t>Enforcement first._x000D_
Currently there is none</t>
  </si>
  <si>
    <t xml:space="preserve">Put stoplights on crossmembers above the road at all intersections. </t>
  </si>
  <si>
    <t>It looks like you are already thinking about it, but I think it is important to address all bad behavior, from drivers, cyclists, and pedestrians.</t>
  </si>
  <si>
    <t>Please make one neighborhood not car-centric, ie close all streets to traffic outside a few delivery hours.  The historic Milwaukee Ave is an example, 10X that.  Barcelona's Super-Blocks are also good examples.   After a decade, compare accidents and deaths in this car free area to your Please-Everyone strategy in the rest of the city._x000D_
_x000D_
There is only one way to achieve vision zero, and that is to eliminate cars.  As long as you have people driving vehicles, you'll have them occasionally running red lights, driving on sidewalks, crashing through businesses, dooring cyclists, turning into cyclists.  You know this fact, and yet you are proceeding with tiny little changes that will ultimately be unsuccessful in achieving Zero deaths/injuries from car accidents._x000D_
_x000D_
I wish the team involved with this effort could be honest and say, "we are flagging concern for the pedestrian by saying we are participating in Vision Zero, but know our actions will be unsuccessful because we still want Minneapolis to be a personal car-centric city."_x000D_
_x000D_
Finally, there needs to priority plowed bike lanes for us winter bike commuters.  Every house in Minneapolis should be within a half mile of one of these well maintained winter biking routes.  Some days I end up having to use a snow emergency street, and it's only a matter of time before someone with a fogged up window accidentally sends me to meet my maker.</t>
  </si>
  <si>
    <t>I worry about pedestrian safety due to drivers making aggressive left turns on many busy streets (Lyndale, Hennepin, and many others). Since there is no left turn lane, drivers choose to accelerate rapidly to squeeze through oncoming traffic... which puts pedestrians at risk if they are crossing - especially at night or when visibility is poor due to rain/snow. I think many of these intersections should be improved with left-hand arrows, and then signals should allow traffic to go: North or turning left (West), followed by South or turning Left (East). I would be happy to provide a diagram, or specific intersections where this is an issue._x000D_
_x000D_
There should be more intersections that are designated as "no right turn on red" - especially on busy roads with pedestrian traffic. I've seen pedestrians almost get hit by drivers who are looking left as they turn right, when the pedestrian is approaching the crosswalk from the driver's right._x000D_
_x000D_
There are crossroads that are busy for pedestrians but that do not have a stop-sign or stoplight. The city should add a mechanism to stop traffic: either a stop-sign, a stop light, or a pedestrian crossing light (like at 31st and Girard)._x000D_
_x000D_
At intersections with high pedestrian traffic, the walk sign should be automatic - get rid of "beg buttons," please!</t>
  </si>
  <si>
    <t xml:space="preserve">I'm very concerned about radical growth of people using oncoming traffic lane to pass others or to skip forwards to a turn lane. See this constantly on 46th between Nicollet and freeway, also on Diamond Lake Road. The behavoir spreads. _x000D_
Second, so many problems could be solved more cheaply by simply getting tougher on driver behavior, rather than narrowing streets permanently. If cars were going 25 mph, for example. Right now, everyone's in a hurry and going 35 on streets and well over 65 on freeway._x000D_
Other concerns: Minnehaha Parkway on weekends, traffic gets stopped up as there are no turn lanes, and there are tons of peds and bikes not watching for traffic._x000D_
Would love it if there were regular bus service on all lake and creek parkways. Put roundabout at Cedar Av and Mhaha Pky. _x000D_
Don't like all the bike lanes on busy streets. There are plenty of back streets that could give more space, safe space, to bikes and leave Portland Park Blaisdell 26/28th St etc for cars. I'd rather have smooth traffic flow on those and give up more to bikes elsewhere (e.g. in intersection right-of-ways) say on side streets._x000D_
Also, importantly, streets and buildings are set in place for 50-100 years, so we need to have big picture in mind...whether that is in terms of watershed, population expansion, modes of transportation we cannot yet do or imagine (e.g. subways, etc), and even in terms of civil defense, which is part of why freeways were built in first place._x000D_
Current over-focus on bikes is annoying to almost everyone over 50. Biking is a young person's solution, and is simply not practical as one ages or has to haul others around who cannot walk, nor is it practical given our climate._x000D_
Thanks. </t>
  </si>
  <si>
    <t xml:space="preserve">Please review streets / intersections without a left turning lane or turning arrows, especially busy intersections or streets like Cedar Ave near Minnehaha - cars can back up at a light and then have to try to turn after a light turns yellow, which can lead to issues with bicycles or pedestrians (and other cars) </t>
  </si>
  <si>
    <t>Our city used to have the cameras set up on corners to ticket cars running red lights. That program was discontinued, I believe because it could have been another driver in the car. Set that program back up and make it so it is not a moving violation against the driver (similar to a parking ticket). That plan worked! Sit on Minnehaha Parkway and Cedar Avenue during either rush hour and watch what is happening now.</t>
  </si>
  <si>
    <t>I would like to see bike lanes have a barrier between them and moving vehicles, e.g. parked cars.</t>
  </si>
  <si>
    <t xml:space="preserve">Keep making the city more bike and pedestrian friendly! Also, keep working on improving transit options. Make it less convenient to drive a personal vehicle. This will reduce traffic related deaths and reduce our carbon footprint. Also, work on making the city more accessible to people with disabilities. Install more curb cuts, give out fines for people who don't shovel their sidewalks, have more voice assist crosswalks.  </t>
  </si>
  <si>
    <t xml:space="preserve">Build alternatives to driving. Build transit. Build safe well-protected bike lanes. Build safe well-protected pedestrian facilities. The problem here is people need to get from A to B and the easiest most convenient way to do that is by driving a 2000 lb vehicle by themselves that in a moment has the potential to kill someone even if everyone is doing the right thing. </t>
  </si>
  <si>
    <t>Please keep in mind accessibility/safety for the most vulnerable members of our population.</t>
  </si>
  <si>
    <t>Design streets in a way that encourages drivers to slow down: narrower lanes, fewer lanes, more densely built street environments, small traffic circles, mid-block pedestrian bump-outs, etc. Remove ALL instances of four-lane roads that lack left turn lanes, primarily by reducing the number of lanes.</t>
  </si>
  <si>
    <t>Actually change the most dangerous intersections would be more effective and not contribute to criminalization of regular people.</t>
  </si>
  <si>
    <t xml:space="preserve">I bike to work, and my daily commute is to cross the Central Ave Br downtown-bound, and then fight my way into the left lane to take a left on 2nd St. Then on the way home, I cross the Central Ave Br and then fight my way into the left lane to Ortman St. SE. Is there a way to make left turns at intersections like these feel less hair-raising for everyone involved? </t>
  </si>
  <si>
    <t>Slow the cars, save the lives.</t>
  </si>
  <si>
    <t xml:space="preserve">Need to address cars turning right on red, and left turns on green had numerous close calls on this. I'd also like to see the police follow the rules and not run red lights they should lead by example. </t>
  </si>
  <si>
    <t xml:space="preserve">Radar traps. Larger police presence </t>
  </si>
  <si>
    <t>More radar of busy and problem roads like Osseo Rd</t>
  </si>
  <si>
    <t xml:space="preserve">Bike lanes on main roads could be repaired and made sure to be kept clear, especially during the months where bike activity is at its highest </t>
  </si>
  <si>
    <t xml:space="preserve">A distracted cyclist or pedestrian won't kill someone. A distracted driver has the potential to kill many. </t>
  </si>
  <si>
    <t>So not add bicycle specific traffic lights. They ignore the lights anyway and it slows the movement of cars too much by having light timing specifically for bicycles.</t>
  </si>
  <si>
    <t>Require income based fees for infractions. Require a gross weight and mileage tag for registration. Pay for the damage based on how the damage actually occurs. Distance and mass.</t>
  </si>
  <si>
    <t>We need some sort of culture-shift on driver-ped interactions on 4-lane roads. I live and work near 2 problem intersections (25th/Lyn and 5th/Henn E); even with the lights and signage drivers don't stop if they can't see the ped/cyclist.</t>
  </si>
  <si>
    <t>Permanent separated bike lanes with physical barriers like a curb.</t>
  </si>
  <si>
    <t>implement something like Washington, D.C.'s "safe accommodations" rules for pedestrian and cycling infrastructure near construction sites: https://ddotdelivers.com/2018/08/16/necessary-accommodations-how-ddot-prioritizes-pedestrian-bicyclist-safety-near-work-zones/</t>
  </si>
  <si>
    <t xml:space="preserve">1. I think banning right turns on red lights would help make intersections *much* safer for pedestrians. _x000D_
2. Nobody can injure another person by distracted walking, so please don't criminalize it. It would likely not be enforced equitably, and it doesn't improve safety at all. _x000D_
3. Finally, as someone who bikes, walks, drives and uses transit in the city I am so happy you're working on this. Thank you! </t>
  </si>
  <si>
    <t>Ban right turn on red.</t>
  </si>
  <si>
    <t xml:space="preserve">People who can't afford to drive shouldn't be punished with more dangerous streets. Every single day I see people texting, stopping in crosswalks, and disregarding "No Turn on Red" signs. The lack of enforcement and casual disregard by drivers makes me feel like a second class citizen. It's clear the streets are meant first and foremost for people who can afford a car. </t>
  </si>
  <si>
    <t xml:space="preserve">More consistent enforcement of "low-level" offenses rather than more severe punishments for offenders who hurt or kill. </t>
  </si>
  <si>
    <t>Enforcing the designated areas for biker and walker (example - bikers use bike lane on river road versus the river road which is for cars; walkers use pedestrian lane, not bike lane)</t>
  </si>
  <si>
    <t>How about a “reverse 311” to notify a driver of an equipment violation without pulling them over? Send an automated phone call or email to the car owner as a courtesy. Typing this it seems a little big brother-ish, but sometimes you don’t know that your blinker bulb is burned out till someone tells you! :)_x000D_
_x000D_
But #1, we gotta get the aggressive  speeders and impaired drivers off the streets. Thank you!</t>
  </si>
  <si>
    <t>Redesign streets to encourage slower speeds including re-installing boulevards, identifying crosswalks, using roundabouts, etc</t>
  </si>
  <si>
    <t>Slow cars down.</t>
  </si>
  <si>
    <t>This work can't come soon enough. Let's be bold!</t>
  </si>
  <si>
    <t xml:space="preserve">Keep equity as your focus.  Richer/white neighborhoods tend to have better streets and sidewalks.  This needs to be corrected.  All areas of the city should have safe sidewalks and streets.  Also, big events present the most challenges to safety, like concerts and sporting events.  People not from MPLS tend to break traffic laws, almost hit bikers, ignore bike lanes, drive in aggressive ways, and do other problematic things. </t>
  </si>
  <si>
    <t xml:space="preserve">I have noticed many more and all age drivers turning at Stop Signs without coming to full stop. Or tapping the brakes. Stop Signs should have blinkers at heavy traffic areas to notify to slow down and stop. More noticeable cross walks and kept visibly painted. Many are faded and not visible. </t>
  </si>
  <si>
    <t>The diversion program works really well in the UK for minor (one-time-only) speeding violations. You need to make it much much easier for folks to advocate for improved traffic calming solutions in their neighborhood. It is virtually impossible to get Public Works to act on ANY request. I know because I managed against all odds to succeed in getting a 2-way STOP into a 4-way on 36th &amp; Knox. And I had to push very hard, and get the involvement of CM Cunningham to win my case. I was told by the City that unless there are X number of documented accidents at the intersection, then the intersection is not deemed to be dangerous. Which is tantamount to saying that someone has to be KILLED crossing the road for the City to act. I also firmly believe that MPRB/City need to have policies regarding mandatory additional traffic calming support around their parks due to the increased number of pedestrians (and especially young children) in the area.</t>
  </si>
  <si>
    <t xml:space="preserve">Please strictly enforce distracted driving laws. I bike, walk, and bus a lot and see many drivers with their eyes glued to the phone in their hand while driving through intersections in residential areas. They don't even notice pedestrians and cyclists. </t>
  </si>
  <si>
    <t>Enforcement should be the last resort, drivers take cues from design.</t>
  </si>
  <si>
    <t>Any actions made to improve pedestrian and cyclist safety shouldn't give the police force any more opportunities to harass marginalized residents or subject them to fines.</t>
  </si>
  <si>
    <t>I would like to see stronger enforcement specifically targeting dangerous car/truck driving behaviors, given how much damage and death they can cause. Enforcement of pedestrian/bike limits would be misdirected. And I want to ensure that increased enforcement does not target or provide pretext for targeting minority and underserved communities.</t>
  </si>
  <si>
    <t>Well-funded public transportation is very, very important. I would like to see outreach to greater Minnesota that might explain how public transportation benefits everyone.</t>
  </si>
  <si>
    <t xml:space="preserve">Impound vehicles of uninsured and unlicensed drivers, and require license and insurance to regain access to vehicle.  </t>
  </si>
  <si>
    <t>Helping commuters and residents understand that following speed limits and not being on cell phones AND enforcing penalties when these laws are broken is paramount.  One fine is worth 50 warnings in its effect on individuals and all the people they tell about it.</t>
  </si>
  <si>
    <t xml:space="preserve">Traffic violations are very frequent and dangerous in North Mpls, and it seems everyone knows that there won’t be any enforcement of traffic laws, so a number of drivers do whatever they want and endanger the lives of the rest of us. Please help us by enforcing traffic laws in North Mpls. </t>
  </si>
  <si>
    <t>I hope that you will acknowledge that international research shows major reductions in traffic injuries and deaths from effective, large scale, unbiased enforcement through cameras and meaningful consequences for violations that increase with repeated violations. Design is important. Enforcement is the most important complement. Advertising campaigns are only effective when backed up with the leading elements of design and enforcement.</t>
  </si>
  <si>
    <t>I want everyone to feel safe when biking and walking! Please help!</t>
  </si>
  <si>
    <t xml:space="preserve">we need accountability but very conflicted about increasing police presence. The idea mailed out tickets seems good to reduce that interaction, but at the same time it can cause a lot of bureaucratic overhead. I think overall rapidly shrinking the presence of cars in the city is the lowest cost option - fewer things to need to enforce, fewer car-crashes (pedestrian to pedestrian crashes are rare and mostly just funny, bike to pedestrian can be painful and serious but very rarely life threatening or majorly life altering). </t>
  </si>
  <si>
    <t xml:space="preserve">In 2016, I and several other pedestrians were hit by a car turning left through a crosswalk. We were crossing legally, with a walk signal. The driver was over the limit and likely on a cell phone. This driver wasn't going incredibly fast when they hit us. They only had the intersection to drive through before they reached us. Even so, one of those hit ended up with broken bones in their leg and shoulder. The rest of us were lucky to only sustain heavy bruising that still took months to heal. With how painful and damaging being hit by a car going maybe 10-15 miles per hour (this is speculation, but it was likely under the speed limit), I cannot imagine how painful it would be to be hit by a car going faster. We need to decrease the speeds of our streets if we are going to get to zero deaths from traffic incidents. I support decreasing city street speeds to 20 and many of our county roads to 25. </t>
  </si>
  <si>
    <t>Have people who do not drive and have to live with this shit every day design streets to make them safer.</t>
  </si>
  <si>
    <t>Driver behaviors should be the centerpiece of these efforts, as they are the ones with the PRIVILEGE of operating a many-ton vehicle with the power to kill other roadway users.</t>
  </si>
  <si>
    <t xml:space="preserve">Focus should be on reducing the risk associated with modes that have the highest potential to hurt or injure others - specifically heavy and fast vehicles. </t>
  </si>
  <si>
    <t>I believe if the city began clearing snow along transit corridors it would greatly improve safety of drivers and pedestrians as well as promote transit use and support the disabled, young and elderly.</t>
  </si>
  <si>
    <t>There should be an increased effort to enforce of bicycle violations.</t>
  </si>
  <si>
    <t>One key to lowering traffic-related injuries and deaths is to reduce the number of people in cars. This means increasing public transit frequency and expanding public transit routes. I feel much safer on a bus/train than in a car in the Twin Cities, and reducing the number of cars would help ease a lot of issues that drive up accidents.</t>
  </si>
  <si>
    <t xml:space="preserve">Please reduce speed limits on major arteries like Broadway, Central, Lowry, Lyndale when they're interior neighborhoods.   </t>
  </si>
  <si>
    <t xml:space="preserve">It’s not safe to walk as a pedestrian.   Need better enforcement </t>
  </si>
  <si>
    <t>Consider turning more streets into non-car streets.</t>
  </si>
  <si>
    <t>When I visit cities like San Diego, I’m amazed at how safe I feel as a pedestrian. Drivers never “push” through crosswalks. The mill district is a daily death waiting to happen trying to cross a street to the park w your dog.</t>
  </si>
  <si>
    <t>I would like to see a stronger culture supporting pedestrians and biker safety.</t>
  </si>
  <si>
    <t xml:space="preserve">The white posts are out of control. Way way too many of the barriers are being plopped down all over downtown (S 2nd St &amp; 11th Ave is ridiculous). It's more dangerous with the posts since busses, construction trucks, and moving trucks can't maneuver around the posts to make a safe turn. Also, the green vs white markings on the street are confusing. I asked a police officer about  the differentiations between the green and white street lanes, and he couldn't even tell me. </t>
  </si>
  <si>
    <t>Pedestrian and bike crossing priority at light intersections downtown, near schools and heavily trafficked  areas</t>
  </si>
  <si>
    <t xml:space="preserve">The more we can keep people from having to use cars - through biking, transit, or walking, the fewer cars we need to have on the road. I think that should be the strongest emphasis. Especially with the new 2040 plan which will hopefully create more walkable neighborhoods. </t>
  </si>
  <si>
    <t xml:space="preserve">Consider the quality of paved bike routes. For instance, the section of the Bryant Ave Bikeway between Lake and 31st is really bad. Cars are aggressively trying to make those lights and it's impossible to keep right in the lane. It's just one example of a dangerous situation I see daily. </t>
  </si>
  <si>
    <t xml:space="preserve">First, Police and punishment abolition and supporting BIPOC (Black, Indigenous and People Color) is absolutely a dire goal for urgent safety, even if you're white - like me. Second, I would like to see Minneapolis follow progressive cities we are often equated to on biking: prioritizing protected bike lanes from traffic all over the city. I don't ever feel safe biking near cars, parked car doors, parked car hiding places for children, etc. This network needs to be 99% of our bike infrastructure. I also believe strongly that we need to account for folks who cannot or prefer not to bike just as much, providing connected infrastructure for adaptive bikes, small motor scooters/chairs and expanding free transit systems. The city should look to europe to see that free busses/rails/motor-vehicles makes money and improves the city. It's a travesty that busses are left for poor and marginalized communities...still! Create routes that go where communities actually live, not developers. Third, we need to look at the city as a center of culture, relationships and art. Right now we're in this awkward mess where that only is available to the elites (gentrification and capitalist focus). Our streets should constantly prioritize human values; socializing, events, arts, agriculture, resources and recreation. An easy example is infrastructure for skateboarding (small "skate spots" and "skateparks") thoughout the sidewalks, streets, businesses, plazas and parks. Thank you for your valued time. </t>
  </si>
  <si>
    <t>Be open to creative options to increase safety while centering the needs of communities of color. Increased police presence is probably not going to make PoC feel safer.</t>
  </si>
  <si>
    <t xml:space="preserve">I think overall cars are given the priority on Minneapolis streets. I don't think higher enforcement of traffic laws alone can stop some of the unsafe street issues we see. </t>
  </si>
  <si>
    <t xml:space="preserve">Non-drivers need to be the priority. Pedestrians &amp; Bikers worst case is they killed or seriously injured.  Drivers worst case is that their commute is increased by 5 min because of pedestrian safety enhancements.  Auto-Throughput needs to be moved to 'last' on the list of street priorities. </t>
  </si>
  <si>
    <t xml:space="preserve">I would like bicycles to get cited for breaking the law like speeding or running through red lights.   I also think this narrowing of roads through Minneapolis is going to bite you in the rear end, and create worse congestion than imagined.  I feel the planners in these manners are not educated well enough in the positions they hold to make some of the changes being made to Minneapolis.  I think they need to have feed back before they can just make changes to the roads and other things.  </t>
  </si>
  <si>
    <t>Don't put round pegs into square holes. That is, don't put traffic circles in intersections that aren't designed for them. They force car traffic into pedestrian and bike traffic. Traffic circles are safe only when the entire area around them is designed for them.</t>
  </si>
  <si>
    <t xml:space="preserve">Let’s get serious about safety and move bike lanes from the City’s busiest automobile streets and move dedicated bikeways to nearby, parallel streets! Remove bike lanes from Park and Portland and make Oakland Ave the safe and separate bikeway. Remove bike lanes from 26th &amp; 28th Streets and make 27th St the safe and separate bikeway. </t>
  </si>
  <si>
    <t>Distracted driving due to phone use is the biggest safety issue we all face.</t>
  </si>
  <si>
    <t>Don't put bike lanes on through streets. They run all stop signs anyways. They can be on little used streets one block over. Safer for all concerned if they are on side streets.</t>
  </si>
  <si>
    <t>In my opinion 11 fatalities/year across all Minneapolis road ways is not a significant problem. Even if you were to reduce that by 50% that would only save 5.5 lives/year. So that potential impact should be balanced with cost. How much will this cost and could that money be used somewhere else that would save more than 5.5 lives/year?</t>
  </si>
  <si>
    <t>I live on a somewhat busy street corner (39th and Chowen Ave. S) and observe people running through the stop signs.  A couple of changes could be made to stop signs that might improve safety:  1) Double-sided STOP signs so the signs are viewable at every corner and across lanes.  2) Red reflective strips that run vertically on STOP signs.  When trees leaf out the top of the sign can be obscured, especially if traveling down a hill.  The red reflective strip would catch the driver's attention even if the octagonal STOP sign was somewhat obscured.</t>
  </si>
  <si>
    <t xml:space="preserve">Pedestrians and bicyclists must be the priority. Our streets are for people! </t>
  </si>
  <si>
    <t xml:space="preserve">Flashing lights and traffic enforcement at crosswalks. </t>
  </si>
  <si>
    <t>Educating all of community of THEIR job to keep themselves safe in street. And assuming that cars cannot see or stop. We were taught to be safe not to expect drivers to make us safe.</t>
  </si>
  <si>
    <t>Educate drivers on biker's signals-what they mean. Know how to pass a biker, giving them space, when passing.</t>
  </si>
  <si>
    <t>The police are already part of biased and racist institution. More enforcement is not the answer. Better education beginning in schools, engineering, and making public transit the easiest choice are true solutions that don't contribute to black and brown people being incarcerated or economically punished for the color of their skin.</t>
  </si>
  <si>
    <t>Dedicated bike lanes with actual barriers between work the lane and road.  Many drivers don’t check before pulling into the bike lane...</t>
  </si>
  <si>
    <t>Stop putting people who don't live or just moved into Minneapolis before residents who do live in Minneapolis. And have suffered through these issues for a long time. Stop dividing people by race when traffic law enforcement is about safe streets and safe communities</t>
  </si>
  <si>
    <t>Ensuring equitable enforcement</t>
  </si>
  <si>
    <t xml:space="preserve">Ref light running is basically a varsity sport in Minneapolis. </t>
  </si>
  <si>
    <t>When a kid is old enough to bike with a friend they should be able to bike to nearby parks, libraries, and stores without adult supervision. Our streets do not allow for this level of safety and independence today.</t>
  </si>
  <si>
    <t>The focus should be on BOTH driving AND riding.  There are many dangerous car drivers but there are also many uneducated and dangerous bicyclists.  It is time to start enforcing the traffic laws.</t>
  </si>
  <si>
    <t>BICYCLIST LICENSING.  Why don't we require this for riding on city streets?  Many bicyclists do not seem to know traffic laws. They speed from sidewalks into intersections/crosswalks, they do not use hand signals. So let's get a licensing program in place, bikes can get license plates, drivers can get a check mark on their drivers license for passing a bike traffic rules/laws test just like we do for cars.</t>
  </si>
  <si>
    <t>Pedestrians and cars are put in danger by aggressive non law abiding bikers.  Why are there not more questions or responses written about this.  Feels like questionnaire was created by a biker.  Next time have a disabled pedestrian design a survey.</t>
  </si>
  <si>
    <t>Prioritize pedestrians and cyclists in street design in urban areas. 20 is plenty!</t>
  </si>
  <si>
    <t>Tax the bicycles and make them pass a drivers exam to ride on the streets!</t>
  </si>
  <si>
    <t xml:space="preserve">Everyone should be tested on driving abilities every 5 years. We have so many uneducated people driving our streets that do not know basic signs or right of way laws. </t>
  </si>
  <si>
    <t xml:space="preserve">Consider making 4 lane streets like Broadway into 3 lane (has turning lane). Gives room for shoulder or bike lane. Less darting around. </t>
  </si>
  <si>
    <t xml:space="preserve">No red light cameras! This is America, not your cash cow </t>
  </si>
  <si>
    <t xml:space="preserve">Pedestrian and bicycle safety is my main concern. </t>
  </si>
  <si>
    <t>Very concerned about racial profiling regarding traffic stops and fearful of the negative attitudes many police officers display toward people of color. Traffic stops can be traumatic.   Also, fines are inequitable. They can be devastating for some and not a big deal for others.</t>
  </si>
  <si>
    <t>The unlawful driving in my Northside neighborhood and the lack of enforcement has me seriously considering moving out of the city. I stopped encouraging my parents and friends from visiting me because they are not used to this type of driving and it is not safe. I have become used to it however that does not mean it is okay and I realize how ridiculous it is for me to put myself in Harm's Way every time I drive in my neighborhood. When I return to my home from certain directions and have to drive through certain neighborhoods where there is  little regard for safety I get angry. It's not right or fair that certain neighborhoods have to put up with this.</t>
  </si>
  <si>
    <t>we need dedicated officers to work only on traffic duty - stopping drivers and ticketing for speeding, running lights, distracted driving</t>
  </si>
  <si>
    <t xml:space="preserve">I would take the bus if it weren't so Downtown centric. Everyone lives a few blocks from a major street.  The buses should run up and down streets so their routes intersect and people can hop from one bus to the next to get where they want to go. </t>
  </si>
  <si>
    <t>ENFORCE CURRENT DRIVING LAWS</t>
  </si>
  <si>
    <t>no new taxes</t>
  </si>
  <si>
    <t xml:space="preserve">Where is the enforcement on bikes?  Little mention of this here.  They do whatever they want on the roads and have become a hazard to themselves and others!  Deal with THIS too!_x000D_
</t>
  </si>
  <si>
    <t xml:space="preserve">What I see on a daily basis is people who do not understand traffic rules. We need better driver training. </t>
  </si>
  <si>
    <t>More enforcement. It's ridiculous how little traffic laws are enforced in North Minneapolis especially.</t>
  </si>
  <si>
    <t>Driving in North Mpls has become extremely unsafe. I have been the victim of a hit and run twice within two years. There are far too many drivers without insurance and valid licenses. In addition, dangerous speeding seems to be the norm. Currently there is NO enforcement of any traffic laws and everyone seems to know it. I literally fear for my life every time I drive in North Mpls. Please do something!</t>
  </si>
  <si>
    <t>Enforce existing laws!!!!!</t>
  </si>
  <si>
    <t xml:space="preserve">Make driving without insurance very punisable.. these under insured drivers make our insurance astronomical. </t>
  </si>
  <si>
    <t>Many of the most dangerous intersections are crossing with county roads. Strong commitment and partnership are needed from Hennepin County as well to make Vision Zero a reality. While I feel automated enforcement of traffic laws will help with compliance, our biggest benefits come from infrastructure/design. Hennepin Ave between Lake and 31st is a great example of a place where improvements have slowed vehicle speeds and enhanced the pedestrian environment (although the bike lanes aren't that great). Push the city to be even more aggressive in implementing Complete Streets.</t>
  </si>
  <si>
    <t xml:space="preserve">Not allowing people with expired license has, not valid licenses, lack of insurance,  etc, continue to drive around on our streets. </t>
  </si>
  <si>
    <t>Shingle creek dr between Humboldt and Colfax need a spped bump and crossroad _x000D_
People speeed yo beat the train and at night they car race</t>
  </si>
  <si>
    <t xml:space="preserve">Going after uninsured no license drivers. Too many hit and runs in North Minneapolis usually done by those without the above. And the owner of vehicle is left to fix their car. </t>
  </si>
  <si>
    <t>First things first, Minneapolis. I don't care what "feel-good program" you take the money from to fund it, but we deserve traffic enforcement from the police - for starters. NOW. You guys have really waved the white flag of surrender and as a Minneapolis resident, homeowner, and taxpayer (two double-digit property tax increases in two consecutive years, for what it's worth), I am fed up. I don't care who gets a "free house" while my neighbors and I don't get the law enforcement we deserve as a community! Back to basics... you've betrayed us.</t>
  </si>
  <si>
    <t>Speed bumps in high traffic residential areas where people are commonly victims of hit and runs for parked cars and houses.</t>
  </si>
  <si>
    <t>Shouldn't have to have a plan, all these things should have always been enforced, lets just spend more tax payer dollars on what should have been done all along.  Stupid Stupid Stupid Stupid.</t>
  </si>
  <si>
    <t xml:space="preserve">More Police patrols in North Minneapolis to enforce traffic laws. </t>
  </si>
  <si>
    <t>Handling police chases in a way safe to community that still results in capture of person fleeing.  Stiffer penalties for hit and runs resulting in damage/injuries/death.</t>
  </si>
  <si>
    <t xml:space="preserve">Get it together. </t>
  </si>
  <si>
    <t>Coordinate stop lights to provide more continuous flow. This would eliminate some of the temptation to run lights.</t>
  </si>
  <si>
    <t>Near elementary schools or charters have only parking on 1 side of street around the schools.  During drop off times parking on both sides, can't easily make turns, pedestrian running between cars.</t>
  </si>
  <si>
    <t>Identifying adequate funding sources will be tantamount for success</t>
  </si>
  <si>
    <t>If enforcement is the result. 0nly ticket driver for the mistake. Harassing someone is not going to help. Establishing a traffic school per say is a great end result.</t>
  </si>
  <si>
    <t>Enforce the laws for once</t>
  </si>
  <si>
    <t>Speeding down the streets of north Minneapolis is a huge concern.  The amount of single car accidents is disconcerting.  We have beautiful sidewalks and bolivards for children to walk, play and ride bikes but it is scary to think of the amount of cars that leave the roads and come onto sidewalks.  Living on Bryant Ave near a school, I have seen cars driving high speeds while children are crossing streets, walking to and from school or to the park.  Would love to see some protection for children (many young) walking to and from school without adults.</t>
  </si>
  <si>
    <t>We need some creative thinking.  Also, remember that people who drive carelessly most oftentimes have stolen cars, no license or insurance, and no concern about human life or property damage.  Take them off the streets first.</t>
  </si>
  <si>
    <t>Have a survey about problem streets and intersections! Investigate ALL hit and runs. Parked cars are being hit at alarming rates with NO consequences for those responsible. WE NEED SOMETHING DONE NOW!!!!!!</t>
  </si>
  <si>
    <t xml:space="preserve">We need a pedestrian bridge across I 94 on the Northside. It is hazardous to cross Lowry/ Plymouth/ Broadway by bike or as a pedestrian._x000D_
Having lived in Europe for a long tine, I also see the importance of reducing traffic (as a prevention for accidents as well as regaining enjoyable space for people) by providing a public transportation network that is used as a real alternative to driving your car. </t>
  </si>
  <si>
    <t xml:space="preserve">Whatever we’re doing now is not working   I constantly sporty sbout being killed or injured when driving in my neighborhood   I watch my grandchild and other kids waiting for the school bus and see constant speeding and lack of stopping at the stop signs. I’m hoping law enforcement can slow things down.  </t>
  </si>
  <si>
    <t>I've noticed much more Careless drivers on the north side of Minneapolis. Curbs separating bike lanes would help, painted curbs and bollards. I have seen muliple hit and runs. I would like to have cameras on problem intersections. Speed bumps or round abouts can solve some of the issues.</t>
  </si>
  <si>
    <t>In question 6, how can you be so STUPID as to even ask the question  about automated camera enforcement??  The city lost several million dollars some years ago with the red light cameras - installed shortly AFTER the MN Supreme Court ruled that unconstitutional!!  You have to identify the actual perpetrator of a moving violation._x000D_
If we had a different police department, I would accept equipment enforcement, and support more traffic law enforcement.  But I can't support anything that increases MPD contacts with the public.  If only our police were courteous, unbiased, not easily startled, not shaking with fear of the public, not swearing at people and using racial epithets, and brutal....   I guess a guy can only hope for that day.</t>
  </si>
  <si>
    <t xml:space="preserve">You have bike czars that are more dictatorial than a certain current president.  How many bikes are licensed or is that not considered an issue.  How many tickets were issued to bikes as a percentage vs cars.  Stealing traffic and forcing cars to idle so 1/100 of the bikes can go past does not make sense.  </t>
  </si>
  <si>
    <t xml:space="preserve">Targeting Hennepin County roadways for lane reconfiguration, speed reductions, and non motorized transportation network safety improvements. </t>
  </si>
  <si>
    <t>I think this plan is awesome, but it will be challenging. Some people are selfish and just don't care about creating better safety habits on the streets because they're only focused on getting where they're going (especially if running late, which I think most people are guilty of, including myself) and not focusing on anyone or anything around them. I think an overarching bigger issue in traffic safety is the busy culture; I wish we could create a culture of less "hustle and bustle" so people didn't feel like they were drowning in being busy all the time, therefore not speeding to get everywhere and paying more attention while they're driving because they're not in a crazy rush. This culture sadly runs throughout the entire country, and I think a culture shift is necessary in order for there to be no more "stupid" or could-have-been-avoided accidents. Drunk driving accidents are also an act of selfishness and stupidity, which requires a shift in mindset in the people who make those poor decisions. I wish I had an answer for how to help change these issues, but I think the biggest issue comes down to people and culture/mindset. Shifting an entire culture is no easy task, though I hope these efforts make a huge impact and at least get those who don't care to think a little more.</t>
  </si>
  <si>
    <t>Besides a built environment that simply doesn't allow automobiles to travel at unsafe speeds, the other change we have to commit to is areas that truly prioritize walking, cycling, transit and other car-free transportation. I never feel safer than when I don't have to interact with private vehicle traffic at all.</t>
  </si>
  <si>
    <t>Action before fatality.  the church I work at has been asking for a crosswalk on mid 60th street between nicollet and wentworth - and all we get is "maybe someday"  Someday after a child or elder is hit by a truck going to manufacturing area west of the church?  PLEASE LET's BE PROACTIVE!</t>
  </si>
  <si>
    <t>Bicyclists don't care about the rules of the road. Bicyclists go from the road to the sidewalk as they please.  Bicyclists don't stop for anything - pedestrians, stop signs, etc. They need to be policed and ticketed!  Car drivers are all on their phones.  No one pays attention. Cars will run me down in the crosswalk, turn right into me. I am a pedestrian and I do not own a car. I fear for my life when I walk to work.  The pedestrian crossing across 15th Street to Loring Park is dangerous. Please add speed bumps. I don't want to die crossing the street.</t>
  </si>
  <si>
    <t>Ticket jaywalkers as well as bicyclists who use sidewalks when bike lanes are immediately present for their intended purpose.</t>
  </si>
  <si>
    <t>Traffic infrastructure is deficient in north Minneapolis (lack of defined crosswalks, no left-turn signal in high traffic areas) lack of adequate lighting, etc.</t>
  </si>
  <si>
    <t>As it was stated earlier, keep winter sidewalks clear, especially at bus stops and crossings. It’s almost impossible to climb over piles of snow to get on buses or cross streets!</t>
  </si>
  <si>
    <t xml:space="preserve">I would like to see traffic and parking fines linked to income (as is done in other countries).  I would like to see bicyclists and pedestrians treated as equals to drivers, rather than as the "weakest" users of transportation infrastructure whose interests are routinely subordinated to those of drivers (in a manner akin to Plessy v. Ferguson "separate but [un]equal" discrimination).  For instance, major construction projects (35W, Southwest corridor light rail) have essentially eliminated major bike infrastructure for *years* with temporary accommodations and detours limited to basically meaningless and unusable sham/token gestures.  Increased police enforcement will never be a complete solution because there can never be a "panopticon" -- better infrastructure design that makes enforcement unnecessary is a better long-term solution.  But, unfortunately, things like "road diet" plans are misguided -- angering drivers and making driving difficult are not "solutions" but exercises in avoiding meaningful solutions.  </t>
  </si>
  <si>
    <t xml:space="preserve">MPD doesn't think it's their job to enforce traffic. the chief inspector of the fourth precinct said that at his welcome party. He said for them to do traffic enforcement again, we would need to talk to our Council member to get more cops assigned to that station. </t>
  </si>
  <si>
    <t>Focus on street design change and be prepared with messaging for drivers on why "feeling unsafe" can sometimes make everyone more safe.</t>
  </si>
  <si>
    <t>Again, if you are going to have bike lanes, move them, or have them on non busy streets.</t>
  </si>
  <si>
    <t>Reduce or even eliminate automotive traffic in parks or on parkways. Parks should be respected and protected. Our parks and parkways are increasingly becoming high speed shortcuts for commuter automobile traffic. The pollution from cars damages the wildlife and the people visiting the parks. Increasing car traffic through the parks threatens pedestrians and bicyclists at every street crossing.</t>
  </si>
  <si>
    <t>First, figure out what the problem is, where are the deaths stemming from? I can probably guess its cars, so that should be to focal point of what to change...</t>
  </si>
  <si>
    <t>I bike to work but I still have to say there needs to be far more enforcement of bike traffic laws</t>
  </si>
  <si>
    <t>Increase communication and training for bycyclists. Many Have earphones on, blow through stop signs, are texting, and flip off motorists if honked at</t>
  </si>
  <si>
    <t>Running red lights and speeding on residential streets has gotten really, really, really bad. I think the redesign of streets to narrow them really makes a difference in getting people to slow down.</t>
  </si>
  <si>
    <t>Increase the speed limit for bicycles on bike paths so they will be used more.  It will reduce the numbers of bicycles on the roads.  The bicyclists will be safer.</t>
  </si>
  <si>
    <t>Design for safety, use all the NACTO books!</t>
  </si>
  <si>
    <t xml:space="preserve">Enforcement of existing traffic laws are the key. I believe there should be more officers hired. </t>
  </si>
  <si>
    <t>Again, in Tangletown, drivers of SUVs and construction trucks think they have the right to park on the sidewalks and to block lanes of traffic. This occurs in areas where there is plenty of parking. Two days ago, I was almost hit when I tried to drive around a truck that was parked on the sidewalk and so far into the street that it blocked my lane of traffic on a curved road. The owner of the truck and the owner of the house both were completely unconcerned about the danger to the neighbors they had created. By the way, the driveway to this house where the truck was blocking pedestrian and vehicle traffic was empty. It is large enough to hold several SUVs. This type of parking violation occurs on a regular basis in Tangletown. The city needs to make sure that everyone understands sidewalks are for pedestrians only and that the road is to be shared by everyone.  The owners of construction vehicles and equipment are not above the law and must not be allowed to create dangerous situations for the rest of us.</t>
  </si>
  <si>
    <t>Get rid of bike lanes that are only used by a few bikers a day.</t>
  </si>
  <si>
    <t>The people driving recklessly are in the younger age groups of millenials and under.  They treat vehicles as if they are playing a video game.  Bicyclist are entitled and blow through traffic laws and yell at pedestrians and drivers when confronted with their reckless behavior.  Ticket runners and cyclists using headphones/earbuds when they create an accident.  I have witnessed them run out in front of cars from not looking and created an accident only to leave the scene they caused.  Also look at the old trolley map of 1919.  Get those up and running again.  The buses have just as bad drivers that abuse the laws.</t>
  </si>
  <si>
    <t>The bike lanes are ridiculous. Blaisdell is so much more dangerous down to one car lane. Speeding is nuts because people are impatient in cars. Traffic way higher than it needs to be. Nobody using bike lanes. Same thing on 38th st towards Bde Maka Ska, and 31st St near Hennepin. Take out all those awful 1970's redirection blocks in south Minneapolis where you can't drive through between thoroughfares. Lots of these around southwest high school and also between grand and Lyndale in the 34th street area. Open up NICOLLET at Lake street. Get rid of KMART. Dangerous neighborhood and crummy for our city.</t>
  </si>
  <si>
    <t xml:space="preserve">More pedestrian crosswalks (and other safety features) in and around commercial nodes. The city still caters to cars instead of pedestrians. </t>
  </si>
  <si>
    <t>Anything implemented to increase enforcement has to be thought about in terms of police brutality and the increase targeting of people of color. Increased traffic agents(no guns) instead of police that enforces traffic could be something to think about... Though educating and infrastructure should drive a safer way to travel the city for all.</t>
  </si>
  <si>
    <t xml:space="preserve">Better markers  crosswalks.35ws and 60th exit is a great example of a much needed one.Don’t block the box campaigns.  Wait for walk campaign. </t>
  </si>
  <si>
    <t>education, better, clearer signage, “ smart” traffic lights, _x000D_
lower speed limit everywhere by 5 miles per hour</t>
  </si>
  <si>
    <t xml:space="preserve">Prioritize by focusing on dangerous intersections; prioritize changes to the build environment versus enforcement/education initiatives; I love the 3D crosswalk idea (https://www.youtube.com/watch?v=R1SQcXhqefs) </t>
  </si>
  <si>
    <t>First this is a very white survey. _x000D_
There are no questions dealing with what happens in my neighborhood- such as people stopping cars in the street to talk to one another, speeding down alleys. _x000D_
Also nothing about the placement of bus stops which then backs up traffic- making people do unsafe things (in every mode of transportation) _x000D_
I think you desperately need black, Latino, Somali and poor people vetting your survey _x000D_
And people who live in North, Phillips, CR</t>
  </si>
  <si>
    <t>Obvious, but design streets for slower speeds - Traffic Calming.</t>
  </si>
  <si>
    <t>I would LOVE for entire streets to be closed to cars and become bicycle/pedestrian streets only. Especially streets like mine with alleys, it would impact car owners like myself less than streets without alleys. I wish I felt safe biking but I do not so I drive. We need to reframe the public assumption the cars have a “right” to all roads. They don’t inherently have a right, and separating bikes/peds from cars/buses would be safer for everyone! A network of bike/ped-only streets would be revolutionary!!!</t>
  </si>
  <si>
    <t>Minneapolis has been fixated on bike lanes, and ignoring even accessibility issues.  Please shift focus to mass transit and accessibility and calm down with the punishment of car drivers.  There are some of us that need a motor vehicle to get around due to health reasons.</t>
  </si>
  <si>
    <t>Prioritize pedestrian/bicycle only commercial zones, decry parking prioritization on public roads.</t>
  </si>
  <si>
    <t xml:space="preserve">I'm from Iowa. Minnesota's are horrible drivers. We need to teach individuals that they can not simply cross the street wherever they please and assume the cars will stop for them - they need to go to crosswalks - either at intersections or in the middle of streets. _x000D_
_x000D_
Also - bikers really need to stop at intersections. I regularly bike to work and make a point to stop b/c bikers are a part of traffic and need to learn to respect the rules. _x000D_
_x000D_
Also - everyone needs to cool down and learn to get places slower!  </t>
  </si>
  <si>
    <t>enforcing hands free driving and slower speeds.  more transit and bike lanes.  we can't keep putting more cars on the roads</t>
  </si>
  <si>
    <t>Make traffic lights support walking not driving. Reduce the in city speed limit to 20-25. Persuade drivers to look both ways before turning out of driveways and for right turns even on green.</t>
  </si>
  <si>
    <t>When I see pedestrians or cyclists violating street and traffic rules/regulations, it is invariable because the street design or automobile driver behavior is such that breaking the law is significantly safer for the pedestrian/cyclist. For example, Idaho stops are much safer for cyclists on certain roads and at certain times (notably at night and in low traffic areas). "Jay walking" typically occurs because of a lack of pedestrian infrastructure, etc.</t>
  </si>
  <si>
    <t>Enforcing the traffic laws that apply to bikes. Keeping bikes out of heavy traffic areas. Put bike lanes on less busy streets. Educate adults and kids on bikes and on foot about safety instead of making  drivers always Anticipating what they are going to do on the street and at crosswalks.</t>
  </si>
  <si>
    <t>Safer lanes for bikers and crossing for pedestrians</t>
  </si>
  <si>
    <t>Drivers speed excessively, pass on the left and right in the city, do not yield to pedestrians, tailgate, drive distracted, are too aggressive and sit at a red light on the right side of a car waiting at the light even though they are not making a right turn.  It's very nerve racking!</t>
  </si>
  <si>
    <t>I strongly support making it safer for bikers and walkers.  However, I worry that changes that make it slower for drivers could increase frustration and road rage and lead to drivers making unsafe choices.  One thing I think would make things safer for bikers is more turn lanes.  On Minnehaha I see drivers going into the bike lane all the time to get around cars that are waiting to turn left.  I do it too, but I always check for bikers.  However, I worry that others don't always check and it makes me not want to bike on Minnehaha._x000D_
_x000D_
Another thing that I think would make winter biking and driving safer is more towing of cars that don't move for snow emergencies. When cars don't move and all that snow is left behind it makes it hard for bikers and drivers.</t>
  </si>
  <si>
    <t>Public Transit Buses need to slow down. They totally barrel down the street with no regard to anything! I think there is this aloofness regarding the bus, that makes them think everyone and everything should yield to the almighty Bus.</t>
  </si>
  <si>
    <t xml:space="preserve">Pedestrians using their cellphones is very distracting.  Many do not look up from phones while crossing streets.  Do what NYC is doing.  Enact no phone use while crossing streets.  Create educational / safety website for cyclists.   Emphasize defensive cycling and being aware of top 10 ways to get killed on their bike.  </t>
  </si>
  <si>
    <t>better traffic mobility around trains, more turning lanes to reduce backlogs and swerving, lights that are reactive to cars that are present</t>
  </si>
  <si>
    <t xml:space="preserve">stop promoting and spending taxpayer dollar on bike boulevards, bike lanes, etc.  Get rid of the stupid poles in the middle of streets and on the edges of corners etc.  No more  of those cement islands in the middle of streets.  I would like to eliminate the turn on red law.  Drivers seem to think they don't have to stop at a red light before they make their turn....they simply roll right around the corner with no regard for pedestrians in the cross walk.  </t>
  </si>
  <si>
    <t>Bike avenues should be car free.  There should be enforcement of cars coming to a complete stop before they enter the crosswalk, which rarely occurs.  There should be enforcement of parking which is too close to the intersection so no one can see the cross traffic - this is extremely common.  There should be no right on red.</t>
  </si>
  <si>
    <t>You claim the problem is speeding and drunk driving. I don't believe it. The problem is bicyclists that don't have required lights on at night, bikes on sidewalks where they aren't allowed, bikes ignoring and running traffic controls, bike on the left hand side, bikes that believe they are pedestrians, etc. We don't need any new laws or infrastructure. We need existing laws to be enforced. You, the person reading this is guilty of breaking laws that you don't even know exist. If you disagreed with that statement you are the problem and not the solution.</t>
  </si>
  <si>
    <t>Enforce common sense that is not in a book but few seem to denonstrate.</t>
  </si>
  <si>
    <t>It's not possible or equitable to have a cop on every corner, but a bumpout at every corner is, and would go a long way to improving visibility of pedestrians and decrease traffic speeds and associated dangers.</t>
  </si>
  <si>
    <t xml:space="preserve">I work downtown and the sidewalks have become increasingly unsafe.  I've almost been hit by people riding bikes on the sidewalks over the years, and am concerned about the addition of scooters.   </t>
  </si>
  <si>
    <t>Maybe make at least one street a vehicle-free street (except emergency vehicles of course)?  Nicollet renovation is finished and now it's full of buses!  I like buses, I take the bus - but who's going to really enjoy the outside seating when there are so many buses rolling past you.  Also, please consider removing Uber, Lyft and those types of ride shares as those drivers often (from what I've seen) disregard driving laws more than others.</t>
  </si>
  <si>
    <t>Pedestrians and Cyclists are being killed at a higher rate due to road rage and distracted driving (cell phone usage) DO not just fine these criminals, put them in jail, and take their license away.</t>
  </si>
  <si>
    <t>Long times between when one light turns red and the next turns green encourages people to run red lights.</t>
  </si>
  <si>
    <t>enough time at light for slow walkers and wheelchairs to cross street</t>
  </si>
  <si>
    <t>Step up enforcement on the electric scooters - specifically fining them or deactivate their accounts if they are caught riding on sidewalks. They give bikers a bad name as drivers lump us together.</t>
  </si>
  <si>
    <t>The fact that you're even considering this is an abomination. What an absolute waste of time and taxpayer money.  Why don't you focus on real problems like "homeless" beggars on every street corner harrassing everyone they see? The druggies and hookers in S Mpls on Lake between Chicago and Minnehaha.  All elected officials in Mpls should be replaced immediately with intelligent, rational people that are NOT 100% selfishly motivated to ruin this city.</t>
  </si>
  <si>
    <t>I would like the city to consider how drivers behave on one-way streets like 28th, 26th street, Park, and Portland. Having lived on or near all of these streets, my perception is that people treat these routes like mini interstates, driving particularly fast and chaotically.  I would love to see some or all of these routes turned back into two-way streets.</t>
  </si>
  <si>
    <t>My neighborhood of east Phillips feels pretty unsafe to walk in with my child due to high speed of drivers on our residential streets and people ignoring stop signs. I’d love to see more speed bumps.</t>
  </si>
  <si>
    <t>Everyone is rushing these days, with so much on their minds they don't consider others.  Perhaps if we start with children we can change behavior in the future.</t>
  </si>
  <si>
    <t xml:space="preserve">There has to be a needed balance between car/bike/bus lane designations.  Studies should be done of bike usage in bike lanes during summer and winter seasons, with some bike lanes designated say May - Nov, then removed so that an additional lane for car traffic can open during the winter.  I am particularily thinking of 28th and 26th streets in so mpls but may apply elsewhere also.  It does not seem beneficial to block traffic esp. when streets narrow due to snow if a bike lane is rarely used during said period of time. </t>
  </si>
  <si>
    <t>I'd like to see the city's time, dedication and resources go to other priorities, this is not that big of an issue.</t>
  </si>
  <si>
    <t>Pedestrians and cyclists need to be part of this education campaign.  Not just making it more difficult to drive in Minneapolis.</t>
  </si>
  <si>
    <t>Encourage bikes to use residential streets instead of arterial streets.</t>
  </si>
  <si>
    <t>This has got to be literally the LEAST important problem facing Minneapolis right now. Hire more police! Stop the hand outs! Quit destroying this once great city!</t>
  </si>
  <si>
    <t>I think there ought to be some focus on biker accountability. These questions focused on drivers making roads safer for bikes and peds. Increased bike traffic violations enforcement would go a long way to ease the tension between cars and bikes, knowing that we both have to play by the same rules. Colorado towns really enforce the bicyclists and there is a makes for a much more accommodating ride. For example, ticket no helmets, running stop signs, running red lights, not yielding to peds, and no headlight at night.</t>
  </si>
  <si>
    <t xml:space="preserve">Requiring bicycles to have some sort of license plates so they can be identified. I am seeing more and more cycle raged and there is no way to identify them.  Fees could be used to maintain paths.  </t>
  </si>
  <si>
    <t>I believe there is a huge number of people, mostly immigrant population, that do not take enough safety and traffic courses before getting their license. As a 15/16 year old I took drivers ed courses for an entire month, 4 hours every Saturday. I think there needs to at least be a requirement for new drivers coming into our state to take a class to learn the rules of the road.</t>
  </si>
  <si>
    <t>With the emphasis on equity, increasing enforcement could have negative impacts on people of color, who are much more likely to be stopped by police for the same infractions. Increased enforcement of transportation safety cannot be the only perspective. Additionally, I have seen police behavior in their own vehicles that endangers pedestrians and bicyclists</t>
  </si>
  <si>
    <t>Summer on Marshall Street NE between 16th and Lowry Avenues is an a growing safety issue for everyone. Good things are happening to the area very quickly. A new bike path along the east river bank that ends at 16th and Marshall, new condos/apartments, Psycho Suzi's and Betty Danger's customer parking, and Pedal Pubs. All this brings many more bicyclists, pedestrians and vehicles to this stretch of road that has parking on both sides, no dedicated bike paths and heavy truck traffic for industries along the river.  I've owned my home here for 9 years now and this growth is exciting but I'm afraid people are going to get hurt. On Saturday, May 4 between 11am-4pm I counted 6 pedal pubs, 135 bicyclists, 98 pedestrians and too many cars, motorcycles and trucks to count. Please help before things get any more dangerous. Thank you.</t>
  </si>
  <si>
    <t>I am very concerned about changes that cause dangerous bottlenecks and make it more difficult for emergency vehicles to navigate streets.  I am also concerned about traffic restrictions that cause drivers to go onto side streets.  According to the Wall St. Journal, other cities adopting Vision Zero have either seen pedestrian deaths increase, or decrease but with corresponding increase in deaths of bikers, motorcyclists and drivers (https://www.wsj.com/articles/vision-zero-a-road-diet-fad-is-proving-to-be-deadly-11547853472).  Let's please not rush into major changes.  People here will always drive due to our long winters.</t>
  </si>
  <si>
    <t>Substantially reduce motor vehicle speed to make other forms of transit safer. Stop assumption that everyone drives/understands driving rules; instead work on the idea that cars are only second choice</t>
  </si>
  <si>
    <t xml:space="preserve">Please make Marked crosswalks a priority. And enforce bicyclists following the law. They rarely pay any attention to pedestrians. </t>
  </si>
  <si>
    <t>All these bike lanes are making the city un-navigable. Already lost Columbia and North Face, going to lose more.</t>
  </si>
  <si>
    <t>Enforce laws requiring turn signal and headlight use!</t>
  </si>
  <si>
    <t>Make it always the drivers fault when there's a bike / pedestrian accident.  _x000D_
Make more streets entirely car-free , like nicollet</t>
  </si>
  <si>
    <t xml:space="preserve">There should be a focus on making options safer and attractive to most the most PEOPLE, not the most cars. A community engagement program can not be effective if you aren't creating streets/infrastructure the support safety to begin with. This is NOT a chicken or the egg situation. You can't have unsafe city design and foster safety. The design must come first. The city also has to support their experts - community input is important on many levels, but someone's opinion shouldn't derail studies and research that provides best practices. </t>
  </si>
  <si>
    <t>As a bike commuter, I appreciate the great biking infrastructure in the city. However, I think there are a lot of instances when drivers and bikers aren't certain of the appropriate action in given situations, especially when safety dictates an alternative action. I think educating bikers and drivers about traffic laws will be an important component of creating a culture of traffic safety.</t>
  </si>
  <si>
    <t xml:space="preserve">Again, my chief issue is speeding and drivers who run through red lights and stop signs. There’s just no need and it really should be stopped. I know several children and bikers who have been hit by cars because of aggressive drivers . </t>
  </si>
  <si>
    <t>The responsibility for the safe and legal operation of motor vehicles lies squarely with the operator. We must eliminate the need for and ubiquity of private vehicles, implement strict and efficient corrective measures for unsafe operation, and stop lecturing pedestrians and cyclists about how they should be less of a target for violence.</t>
  </si>
  <si>
    <t>Enforcement can't be a a recommendation for vision zero because of white supremacy. I would strongly support the use other tools like infrastructure, programming, engagement, and education in place of enforcement.</t>
  </si>
  <si>
    <t>Ticket drivers not abiding by the No Turn Right on Red signs.  Perhaps the signs need to be changed - bigger and brighter.  This is a big problem for pedestrians, as well as other drivers.</t>
  </si>
  <si>
    <t xml:space="preserve">Potholes and bumpy surfaces. </t>
  </si>
  <si>
    <t>Make streets narrower. More bumpouts.  Slow down the cars!!</t>
  </si>
  <si>
    <t xml:space="preserve">really? 8-80? i fear the lack of creativity will hamper city efforts to make it safe for all. don’t think of mpls as an island. implement similar programs metro, state, and nationwide. </t>
  </si>
  <si>
    <t>Instead of enforcement, focus on design improvements that will naturally slow speeds and make those bicycling and walking safer (narrowing streets, speed bumps, raised pedestrian crossings, bump outs at intersections, dedicated bike paths, transit lanes, etc) and also on education/outreach</t>
  </si>
  <si>
    <t>No turn on red city wide</t>
  </si>
  <si>
    <t>The Action Plan is great, but the city consistently makes decisions that do not support their stated goals to improve safety, and instead prioritizes moving vehicles faster.</t>
  </si>
  <si>
    <t xml:space="preserve">Not sure how you can do this, but we need to reduce the animosity between bikers and car drivers. </t>
  </si>
  <si>
    <t>Provide incentives for drivers to take transit:  Get a free transit pass for all SNOW Emergencies; 5-full days of transit raffle prize for neighborhood events.  Review transit bus metrics -- on time leave / on time arrival to downtown; on time leaving downtown / on time arrival furthest points from downtown.  Understand why ridership is declining.</t>
  </si>
  <si>
    <t>Spread traffic enforcement/resources equitably across ALL neighborhoods and do not do racial profiling for traffic stops (don't target people because they are Hispanic, African American, Somali, etc)</t>
  </si>
  <si>
    <t>educate motorists about pedestrian crossing right of ways.  Have neighborhoods identify their crosswalks and provide supplies for neighbod to design and paint their crosswalks.  This would remind/help motorists be aware, and bring neighborhoods together in a fun and productive way.  At least try it out in one neoghborhood to see!</t>
  </si>
  <si>
    <t>I think it is crazy how the city has incorporated the bike lanes into major through ways. Have bike lanes on streets not heavily traveled by buses and trucks. Portland Avenue , Chicago Avenue and Bloomington Avenue should not have bike lanes. It’s dangerous for the bicyclists as well as the drivers.</t>
  </si>
  <si>
    <t>Please teach drivers about bicycle/tricycle handling. How cyclists have to veer to avoid road hazards, how cyclists have to move differently than cars, how cyclists are struck by cars turning right and left in front of them because they assume bicycles are moving slowly, how to   check for bicycles in rear view before pulling into right turn lanes, how to check for bicycles who need to leave bike lanes in order to make left turns, how to know when bicycles are changing speed, etc. Please talk to BikeMN and other groups to get actual information from cyclists instead of speculating on what bike transportation looks like. And please start planning for disabled and senior cyclists/trike users so that people can age in place and live like able-bodied people. The paths and lanes are currently narrow for tricycles. I get pushed into traffic and cut off because I am a disabled cyclist and trike user. Thankfully, I was a cyclist for many years before becoming disabled, so I can handle myself confidently in traffic. But many people are not comfortable around cars, and you're making it hard for those people to move about comfortably.</t>
  </si>
  <si>
    <t xml:space="preserve">Maintain streets better ie potholes. Less bike lanes as many are hardly used and make driving less pleasurable </t>
  </si>
  <si>
    <t xml:space="preserve">Placing bus lines along major streets makes busses hard to get to. I take my life in my hands crossing Lyndale at 27th St to catch the 4 bus. More crosswalks would be great as would coordinated traffic lights. Maybe also make more major roads one-way? Giving bicyclists tickets for running stop lights isn’t helpful. </t>
  </si>
  <si>
    <t xml:space="preserve">Yes, better design is the key - not education or arbitrary laws - which only speaks to those who hear it and are open to the message.   Build it safely in the first place.  Make it seem natural to follow the rules of that design. This includes making the design of streets force drivers to slow down. This includes making sidewalks and bike lanes designed for how people want to travel and where they want to go (i.e. look at goat paths where no sidewalks exist now). This includes making sure what is built works in summer and winter. It’s expensive - but less expensive in the long run than the damage done by extra vehicle traffic and avoidable deaths. </t>
  </si>
  <si>
    <t>I really think there are far greater priorities for the City to focus time and resources on than this issue. In the big picture this is not a red flag issue. I’d like to see energy put into assistance for first time home buyers and job training for the unemployed.</t>
  </si>
  <si>
    <t>Holding individuals accountable with their behavior as a person who operates a motor vehicle is important. Civil charges with cameras against the owner of the vehicle is effective. Let your friend borrow your car? Get better friends, or better yet have the discussion with them about their choices with safety. The fines should be based on income level. $100 fine can ruin a person living paycheck to paycheck while others will only rack them up.</t>
  </si>
  <si>
    <t>I don't get the sense that upping enforcement would be more helpful than just designing the streets so they're safer to be a pedestrian around.</t>
  </si>
  <si>
    <t xml:space="preserve">Vision Zero should not induce more cars but reduce and give opportunities for new transit and carbon free travel options. </t>
  </si>
  <si>
    <t xml:space="preserve">Enforcement is tricky because of racism and profiling.  However, enforcement is still very much needed. Avoiding enforcement because it can be problematic is a deadly 'solution' to a problem that needs to be solved in any case. </t>
  </si>
  <si>
    <t xml:space="preserve">stop ppl parking in bike lanes, make sure sidewalks are passable (no light poles or signs that make the area more narrow).  </t>
  </si>
  <si>
    <t>putting a stop sign crosswalk or something on 5thst ne and 1st ave so people and bikes can cross during rush hour especially considering over building in area is only going to make it worse   also when eliminating lanes for cars to make bike lanes consider the traffic flow and back up created as idling cars pollute more and irritated drivers are more dangerous down the road     get state to allow 25 as speed limit on most streets and enforce it maybe coupling bike lanes boulevards to these streets and most cars might gravitate to the slightly higher speed arteries especially if lights were timed for limited stopping if they are going the speed limit</t>
  </si>
  <si>
    <t>If we focus on increasing the safety of pedestrians and cyclists our communities will benefit in exponential ways, and the safety of those in vehicles will also increase. For me, this is the #1 priority.</t>
  </si>
  <si>
    <t>Again lights at 61st and nicollet need to be changed to either east getting right of way or west... not both at some time.</t>
  </si>
  <si>
    <t xml:space="preserve">My biggest concern is distracted driving. When I’m waiting for the bus in the morning, I can see how many drivers are looking down at their phones - there are days when it’s as high as 90%. </t>
  </si>
  <si>
    <t xml:space="preserve">More protected bike lanes, winter sidewalk cleaning, </t>
  </si>
  <si>
    <t xml:space="preserve">What about enforcement of drivers blocking sidewalks and crosswalks? What about enforcement of drivers who look left while actually moving (and speeding up) their vehicles moving right? What about getting cops out of vehicles so that they learn more about the communities they're in and stop siding with drivers who are violent? _x000D_
_x000D_
The vast majority (95+%) of street harassment (sexual, verbal, threats, etc.) that I face as a small female is from drivers, and 100% of street harassment that feels actually threatening (as opposed to just creepy/annoying). It gets worse if I make eye contact. It gets worse if I don't appear to be busy on my phone. It gets worse if I'm standing waiting for a bus or to cross the street at an interminable light. _x000D_
_x000D_
Vision Zero should at least be gathering data from local hospitals and others about the health costs of having a city with NO walking infrastructure for months every year, especially as this will worsen with shifting freeze/thaw with climate breakdown. So many people are afraid to leave home on foot or with a wheelchair in the winter and so many people are injured (including life-ending injuries for elderly people) because we don't have any winter infrastructure. _x000D_
_x000D_
Vision Zero shouldn't be tepid or half-hearted. We need a plan that looks at the ACTUAL problem and its roots, not just starting with what seems politically feasible or palatable. That compromise comes later. _x000D_
_x000D_
I live in an apartment building and work from home. I heard my building manager outside daily, for hours and hours each week this winter working to keep the sidewalk safe and clear (after the service plowed it). He's managed the building for decades and his workmanship is impressive; he knows the sidewalk as intimately as any person can, but it was still not always free of ice, because our sidewalks aren't drained well. It's not feasible for either property owners OR the city, even in tandem, because sidewalks themselves as we build them don't work for Minnesota's climate. We know we can clear roads effectively and they don't as a whole suffer from re-flooding/refreezing events (let alone daily)--we need to take what works and use that, not try to "fix" a physical system fundamentally useless for our weather. This is imperative as climate breakdown spirals. _x000D_
_x000D_
Vision Zero needs to look at what our streets communicate and pay attention to how that sets the tone for driver violence and aggression. We know that drivers are much worse near freeway on/off ramps and we need to address that. _x000D_
_x000D_
I'd also like Vision Zero to look into active driver violence. We talk a lot about drivers killing and injuring people as if it's simply a matter of street design and accidental mistakes. At the same time, anyone who walks or bikes enough in Minneapolis knows that something about being in a car increases driver entitlement and tendency towards aggressive and anti-social behaviors. We see this terrorizing of violence towards those outside cars normalized and joked about, in this past week's (4/4/19) episode of Black-ish and on Wait Wait Don't Tell Me. _x000D_
_x000D_
I've had a driver speed up and turn his vehicle to try to hit me while I ran for my life. I've had a driver purposefully hit me as I walked with my elderly father, then mock me and him after they finally stopped moving their vehicle while I pounded on their hood and passersby screamed at them to stop. I've had drivers threaten to rape me for touching their car (I didn't touch it, though it was blocking the sidewalk). I've had a driver get out of their cars to yell at me for being on the sidewalk in a curb cut when they wanted to turn. I've had a driver with his kid next to him slow down and roll down their window to shout in my face that I was a "f*&amp;%ing c&amp;*%" after I slowed down (because I could sense their aggression/impatience) so they could turn in front of me in the crosswalk. I've had a driver shout at me over and over that it was my fault after they nearly hit me as a crossed a street where I had right of way and they were at a stop sign looking right to turn left onto a one-way. As I've walked, I've watched drivers swerve TOWARDS people biking to buzz them. I've misread a twisted crosswalk sign and started crossing thinking I had right of way, and had drivers SPEED UP towards me, clearly willing to injure or kill me as a punishment for my mistake. I've had friends walking and biking assaulted by drivers, hit by drivers, had stuff thrown at them by drivers, been followed by drivers. _x000D_
_x000D_
There's enough near-misses without the active and intentional violence of drivers. I've nearly been killed by more than one driver who I KNOW was as shaken as I was at the near miss, where we stare at each other in horror and fear (except my foot isn't on a gas pedal, but they've seemed paralyzed--I'm lucky I've been able to literally jump and run out of the way). _x000D_
_x000D_
Even typing this is horrible and traumatic. _x000D_
1. The sense of powerlessness of nearly dying at the same wide intersections over and over, even when it's unintentional. _x000D_
2. The pain of knowing another human WANTS to hurt you, thinks you are trash because you are outside a car. _x000D_
3. The anxiety of waiting to cross intersections where drivers are most likely to sexualize and objectify and demean you. _x000D_
4. The deep pain of not being able to protect the people you are supposed to be protecting. _x000D_
5. The adrenaline and fear that sticks with you when you nearly die trying to get groceries or go to a meeting or see a friend. _x000D_
6. The fatigue you feel after these experiences, the sense that maybe it isn't worth it, the desire to cancel plans or just go home. _x000D_
7. The way friends will hang out, but not if they have to cross Hennepin or Lyndale or wherever, because it's just too stressful. _x000D_
8. The conversations with others (friends and strangers alike) who walk and bike about how to defuse driver aggression and anger, about how to not get targeted, about how to lessen the impact when hit because it's not if, it's not when, it's how often. _x000D_
9. It's knowing that even if I die, nothing will change on that street. _x000D_
10. It's knowing that a driver's right to threaten and harass me is more important to my city, my county, my state than my ability to walk safely. _x000D_
11. It's the sadness of disabled and elderly friends trapped and isolated through the winter. _x000D_
12. It's the feeling of failure when my cousin, post-stroke, slips on the icy sidewalk and I can't catch him and I can barely help him stand up again in 0F weather and not a single driver whizzing by stops for us. _x000D_
13. It's him calling me in tears a month later because he and another man with a cane were left pushing a neighbor using a wheelchair through snow, begging me to help him know how to get the city to care or do anything. _x000D_
14. It's anger, as I push a stranger using a wheelchair in 10F weather because he couldn't get up the curbcuts on Lake Street, two weeks after a light snow, because the way the city plows + tire tracks created icy ruts that didn't melt and were never shoveled (very early in the snow-accumulation season). _x000D_
15. It's being hit by a driver for the first time when I was 14, biking home from the library on the sidewalk on Hennepin, by a driver coming out of a curbcut turning right but looking left, and being grateful that I was in front of my little brother biking behind me. _x000D_
16. It's the deep anger at watching a black man have to take a lane on Franklin because the sidewalk was too narrow for his electric wheelchair._x000D_
17. It's rage at seeing a black woman using a manual wheelchair having to do the exact same thing at the same block because of construction signs totally blocking the sidewalk. _x000D_
18. It's signals that are actuated in the middle of dense commercial/residential areas. It's cycle lengths for cars. It's leading left turn signals and flashing yellow arrows. It's green arrows for right turns. It's bike lanes that disappear without warning. It's plastic delineators that are infrequent at best and missing half the year. It's the city designing intersections that are wider than mid-block for cars. _x000D_
19. It's the feeling of watching drivers crash regularly at the busiest pedestrian intersections. It's the feeling of seeing fresh broken taillights and hubcaps and bumpers on curbs where you walk daily, a reminder of the danger. _x000D_
20. It's being woken by drag-racing down your street every night in the summer. It's watching those drag-racers fuel and refuel as they loop the same corridors over and over, speeding and weaving in and out of each other and other vehicle traffic. It's knowing that the city thinks people should be biking and using scooters in the street with them. _x000D_
21. It's the fear of a driver slowing behind you on a deserted street, creeping past, harassing you. It's getting the text messages from friends and family of license plates of violent or creepy drivers. _x000D_
22. It's automatically memorizing license plate numbers because it's all you've got. _x000D_
23. It's having drivers purposefully drive through puddles to splash you as you walk. _x000D_
24. It's watching drivers block bike lanes, sidewalks, crosswalks, curb ramps. It's watching cops do the same thing. It's watching traffic control do it too. _x000D_
25. It's being harassed by cops for walking in the street with your elderly father because the sidewalks aren't safe, icy and uncleared. _x000D_
26. It's being harassed and buzzed by drivers as you walk, when you're twelve, when you're 92, when you're sick, when you're vulnerable, when you're grieving. _x000D_
27. It's being blamed by others for walking, for existing, for being outside a car. _x000D_
28. It's a friend telling you that jaywalking is bad and dangerous, then seeing her two minutes later looking at her phone in her lap._x000D_
29. It's being nearly hit by a driver, then seeing it's your best friend/roommate who's a careful driver, who's as horrified as you are at the near miss. It's knowing that no amount of care makes up for bad street design. _x000D_
30. It's weighing safety as a female between being on a deserted street alone or on a street filled with potential witnesses and way more threats from drivers. _x000D_
31. It's crossing Lyndale at 25th. _x000D_
32. It's talking to a friend or stranger who's actually been seriously injured by a driver. It's showing up to clean for them, it's holding them.  _x000D_
33. It's going in front of drivers rather than behind because crush-injuries are worse. _x000D_
34. It's feeling like you need to know this because the streets are designed to kill you and you don't know how to change them. _x000D_
35. It's knowing how much worse it is for others who are disabled, who are BIPOC, who read as poor or otherwise vulnerable and therefore already devalued in this society._x000D_
36. It's having 90+% of experiences of violence/aggression come from white drivers but knowing that any enforcement would erase that. _x000D_
37. It's ignoring honking and shouting, because 90% of the time, turning for it means hearing lewd and disgusting comments about my body, and missing the 10% of the time where it's a friend. _x000D_
38. It's actuated buttons and walk signs broken for weeks after multiple 311 reports while powerless stoplights have a stop sign there within an hour. _x000D_
_x000D_
And don't forget that this isn't the same for all of us. I experience less driver violence towards me as a white-passing person. I know from my own experiences that how I dress and what I carry shifts how drivers treat me--driver violence and aggression (whether consciously intentional or not) shows the same racism and other biases as the rest of our systems--drivers have power and entitlement that manifests itself in actual violence (whether there is physical contact or not) to those outside cars. And the physical structure of cars means that I also know I'm more likely to die when I'm hit--I'm short and cars are larger and larger, and going under rather than over is extremely dangerous. _x000D_
_x000D_
I carry this with me every time I walk. I have to pay absolute attention to drivers so I don't die--I cannot count on them to look where they're moving their vehicle or to want to NOT hurt me. I have to get a sense of their mood and aggression without actually making eye contact or engaging them, because that more often than not increases their active aggression. I have to think about what I wear, where I go, how I go, who's around, my personal safety because of drivers. _x000D_
_x000D_
So many of the potential solutions are piecemeal and inadequate, particularly facing climate breakdown. We need people OUT of cars, we need it extremely rapidly, and we need it for our communities, not just our environment. _x000D_
_x000D_
Vision Zero HAS to be a culture shift that Public Works and the rest of the City leads. There is no sense, as someone who outside a car, that I matter or that my life matters. I know that if I died, it would not shift how we do things in this city. We need leadership that isn't shy about being explicit about this violence and trauma, because those who cling to a status quo aren't quiet. _x000D_
_x000D_
Lastly, I took a break while writing this because it was really hard and emotional. Went out for a bike ride, mostly around lakes and on side streets. A driver going perpendicular to me who stopped fully for a stop sign directly adjacent to a park nearly hit me (squealing brakes to avoid it) because he was meeting the letter of the law (stop fully at a sign), not the spirit (look for others, avoid collisions). _x000D_
_x000D_
To me, this shows so much. I wanted to bike elsewhere today, but I don't feel at all safe biking most places in Minneapolis. I don't want to be on side streets, away from destinations and people and dealing with distracted drivers like this person. But I don't want to be dealing with driver violence and aggression like I face on streets like Nicollet and Hennepin. And I know so many others like this--people don't walk and bike because it is unpleasant because of cars and drivers. The primary reason we don't walk and bike isn't because of anything besides drivers and the ramifications of a designing a system for cars not people. _x000D_
_x000D_
We can't just commit to more bike lanes and sidewalks or bumpouts or no actuated buttons--all of those are bandaids on an anti-social, dehumanizing, car-centric system. We need to reclaim our public space for people. Some of them might be in cars, but there should be no inch of our city where they think (consciously or not) that they can stop at a stop sign without looking for people outside cars. </t>
  </si>
  <si>
    <t>Police pulling people over for driving violations that are not dangerous leads to over ticketing and deaths. Abolish the police.</t>
  </si>
  <si>
    <t xml:space="preserve">Reduce speeds on all roads to 25 mph, except county roads and major thoroughfares. Remove some of the very many stop signs. </t>
  </si>
  <si>
    <t xml:space="preserve">Making intersections safer through infrastructure instead of enforcement should be the priority. </t>
  </si>
  <si>
    <t>Slow all traffic speeds on non-artery streets to 20mph</t>
  </si>
  <si>
    <t>People respond to their environments. All the laws, speed limits, administrative changes, etc., in the world won't make life safer for walkers and bikers if the environment encourages unsafe behavior. Be brave and stand up for physical improvements like protected bike lane, road diets, etc. Don't let drivers who feel entitled to use my neighborhood as a speedway sway you.</t>
  </si>
  <si>
    <t>In my opinion, the primary factor in traffic safety is the alertness of individuals. Everyone needs to be alert and responsibly follow the laws.</t>
  </si>
  <si>
    <t>Enforcement needs to be about real safety violations, not a speed trap type of quota system. Also, needs to be equitable and not target low-income areas of the city.</t>
  </si>
  <si>
    <t xml:space="preserve">I’d like to see the city of Minneapolis put extra money towards widening sidewalks and adding natural barriers between pedestrians/bikers and motor vehicles.  I’d also like to see us add more grassy medians on wider roads to slow traffic and make it easier for pedestrians to cross. </t>
  </si>
  <si>
    <t>Getting to zero deaths for people who bike and walk is one of the most important things Minneapolis can do to make it better to live here. I firmly believe that we can only get there through street design and that enforcement will have minimal effects. We will never have enough officers to police bad behavior, which is largely a product of our built environment. Road design encourages speeding and forgives distracted driving. As long as the design allows bad behavior, we're going to be forced to deal with it. Dealing with bad behavior through design is the more equitable and economical way to solve this problem - and the research proves it. Let's dedicate the resources needed to this problem and put them where they won't go to waste or cause other problems.</t>
  </si>
  <si>
    <t>It's tough for pedestrians to cross wide one-way streets like University and 4th St SE</t>
  </si>
  <si>
    <t>Work on convening meetings that include both bicyclists and motorists in order to reduce the conflict between the two groups. For example, it is very easy to see on a bicycle when you approach a stop sign whether you should come to a. Or it is safe to ride. There should be no reason that bicyclist should run red lights.</t>
  </si>
  <si>
    <t xml:space="preserve">More protected bikeways. </t>
  </si>
  <si>
    <t>Bike safety licensing</t>
  </si>
  <si>
    <t>I do not feel safe when there are lane closures and a sign indicating "bikes can use full lane" is the solution.</t>
  </si>
  <si>
    <t>Publicize how all persons out at night must conduct themselves defensively as they are invisible if a driver is blinded by oncoming headlights.</t>
  </si>
  <si>
    <t>Stop boulevard growth on corner lots</t>
  </si>
  <si>
    <t>Running red lights is a significant problem. I live near a busy intersection and it happens constantly. I really like the changes to add bike lanes and slow traffic - I think that's made a huge difference making it safer for everyone.</t>
  </si>
  <si>
    <t xml:space="preserve">Focus must be on safe walking, then biking.  Thanks! </t>
  </si>
  <si>
    <t>Certain intersections 50th and Minnehaha Parkway - are issues.  Most aren't terribly bad.</t>
  </si>
  <si>
    <t>A multi pronged approach is necessary _x000D_
_x000D_
Traffic cameras can help to reduce bias/escalation in traffic enforcement _x000D_
_x000D_
Please shape the streets to force cars to slow down. Please separate people driving from people walking and biking</t>
  </si>
  <si>
    <t xml:space="preserve">Enforce speed limits. Crack down on aggressive driving. Prosecute drivers involved in accidents while using cell phones. Protect cyclists. </t>
  </si>
  <si>
    <t>Winter bike lane maintenance. I’m not sure if it’s included within street maintenance. The city has come a long way, however it can still be incredibly unsafe to bike in the winter due to large amounts of snow being pushed into bike lanes</t>
  </si>
  <si>
    <t>Implement the use of "Bike Boxes" to allow safer left turns for bicyclists</t>
  </si>
  <si>
    <t xml:space="preserve">We need buy-in from MPD and the Hennepin County Sheriff's Office that, when they pull someone over, they merely ticket the person instead of turning a traffic stop into an opportunity to start looking around for other things. Also, we need heavy investment in the built streetscape in order to have infrastructure that supports safety. </t>
  </si>
  <si>
    <t xml:space="preserve">Please do not punish drivers trying to get to work so they can pay taxes- this city is anti-car. I know this will be another expensive Minneapolis tax-payer paid project that does not actually reduce crashes and increases congestion (and the pollution with it).  Whatever the bikers want will get passed regardless of what the drivers and business want.  Framing up with a safety lens when the city really wants less cars in kinda of ingenious.  No one wants to see anybody injured so speaking out against the plan will be difficult to do or organize against.  I just want safe streets that move efficiently.  I feel punished for living in the city since it takes so long to get from A to B, it is quicker to go the suburbs. I live about 4 miles from downtown but it takes forever to get there.  Please make me wrong about this project. _x000D_
Speed limits will be on main streets should stay 30 mph, side 25 mph.  _x000D_
It is everybody role to be safe, bicyclists are the worst compared to drivers and walkers.  I rarely see bicyclists use turn signals or even turn their heads before running stop lights. _x000D_
Streets could be designed better for drivers also.   I would support reducing equipment violations if the owner gets it fixed. I had a car that the rear turn signal light went out. It was dangerous but I did not know about unless somebody told me about it. Others with older cars may also have this problem. It still need to get fixed but a ticket is unfair unless a second warning about same issue was given.  _x000D_
Traffic enforcing camera are illegal (had them about 10 years ago and then they took them down) in MN so that is why including this option is confusing. </t>
  </si>
  <si>
    <t xml:space="preserve">Current unmarked crosswalk law is not enfieced and seems dangerous. Add more designated crosswalks, change unmarked law, and strictly enforce. Do not require pushing a button to get a walk sign at any traffic light. Make it illegal to talk on your phone while driving (hands-free included). </t>
  </si>
  <si>
    <t xml:space="preserve">ticket  traffic violations by bicyclists.  </t>
  </si>
  <si>
    <t>The culture of not stopping for Stop Signs and drivers attempting to bully their way into traffic need to be addressed. Get tougher on traffic infractions, don't impede the flow of traffic.</t>
  </si>
  <si>
    <t xml:space="preserve">The city council needs to support more police officers to handle emergency situation AND be able to enforce any new rules.  </t>
  </si>
  <si>
    <t>Too many drivers stop in the crosswalks. Lines where cars should stop are too close and not clearly marked. Right lanes should be closer to the intersection than left lanes, so that cars turning right can see traffic and pedestrians. Cars in the other lanes get in the way.</t>
  </si>
  <si>
    <t>Anything that helps reduce the number of drivers who run red lights - people seem to think that if they could see the light before it turned red, they have a right to go through. I've almost been hit walking, biking &amp; driving many times because of that. Also, increasing the number of crosswalks &amp; bike infrastructure - especially to facilitate bikers making left and right turns at intersections!</t>
  </si>
  <si>
    <t>How to create situations for drivers to acknowledge intersections and crossings, so they naturally will feel need to slow.  Unmarked crossings, even at traffics signals, are scary for pedestrians, children and people cycling.</t>
  </si>
  <si>
    <t>ALL BICYCLISTS  OBEY ALL THE LAWS OF THE ROAD</t>
  </si>
  <si>
    <t xml:space="preserve">traffic calming and photo enforcement are two PROVEN effective methods for improving traffic safety, and we are doing virtually nothing/not-enough on these. </t>
  </si>
  <si>
    <t xml:space="preserve">Better no turn on red signs. </t>
  </si>
  <si>
    <t>Enforcement and education are fine, and honestly I find it hard to believe the police will improve enforcement that protects pedestrians, but not nearly as important as improving infrastructure.  Narrow traffic lanes, remove traffic lanes where multiple lanes go in one direction, add bicycle lanes on streets where traffic moves fast (just as beneficial to residents and pedestrians as it is to cyclists) and lower speed limits.  Until you do that nothing will change.  Slow the cars down with infrastructure.  As long as we prioritize car efficiency over pedestrian safety and pleasant streets our city will not reach its potential.</t>
  </si>
  <si>
    <t>Narrow streets as you rebuild them and temporarily narrow them until you can reconstruct.</t>
  </si>
  <si>
    <t xml:space="preserve">Sidewalk inspectors should get out and inspect more frequently and be required to do the inspections using a wheelchair. </t>
  </si>
  <si>
    <t xml:space="preserve">Increase implementation of improved infrastructure using pilot projects. Do it this spring and summer - not over the next few years, and get real time data/feedback. </t>
  </si>
  <si>
    <t>Slow the cars. Fix land use. Create places for people to go to rather than drive through. Take streets designed for cars that barely accommodate people, and redesign as streets for people but accommodating of cars.</t>
  </si>
  <si>
    <t>The part of E 43rd St. between 19th and 27th Ave. S is not necessary since 42nd street is one block away. People drive way too fast down this street and it makes it dangerous for the many kids who want to cross from the neighborhood to Lake Hiawatha Park. Adding speed bumps or conversion to a walk/bike path would be a great improvement.</t>
  </si>
  <si>
    <t>Drivers that cut other drivers off.  Drivers that speed around you and throw snow on your windshield. Drivers who do not yield to pedestrians in the crosswalk._x000D_
Pedestrians who do not cross the street at the corner sidewalks.</t>
  </si>
  <si>
    <t>I strongly support narrowing 4 lane roads to 2 lanes with a turning lane. I live very close to Broadway St. NE and find it is the most dangerous and rage inducing road I deal with. People think they can speed and drive recklessly. The road is too narrow for the speeds people drive at. Furthermore, there is a flow of traffic around turning cars that is dangerous and creates bad habits elsewhere.</t>
  </si>
  <si>
    <t>Anyone using a scooter should be required to complete a safety training, ride as a bike would, and wear a helmet.  I feel terrorized by the explosion of scooter users in our neighborhood who ignore the most basic safety guidelines.</t>
  </si>
  <si>
    <t>We really need to get bikers and motorized skate boards etc off busy streets. They need their own routes or paths to stay safe. There are a lot of busy roads presently where they are not safe as well as a road hazard.  Encourage more public transportation into the city where the jobs are.</t>
  </si>
  <si>
    <t>Wider bike lanes, please. As a cyclist, there are so many cars “idling” in bike lanes to the point where I have to swerve into traffic. This is something that needs to be heavily enforced. Furthermore, as a pedestrian at a crosswalk where I press a button to cross (like where FiveWatt coffee is on Hennepin —&gt;) not one car EVER stops unless I physically start walking in front of them where they have to stop or they run me over. I think speed bumps are a GREAT idea for car owners because they care more about the safety of their car than the safety of pedestrians.</t>
  </si>
  <si>
    <t xml:space="preserve">Bus stops are often not visible enough to both pedestrians and bus drivers. Party of this is because many bus stops are poorly maintained in winter. There is also very insufficient lighting for bus stops after dark. Also, I feel that people don't keep their sidewalks shoveled and salted in winter. I would like there to be greater awareness of where people can get sand and salt for free or reduced prices, provided by the city. </t>
  </si>
  <si>
    <t xml:space="preserve">I think education is huge especially for the scooter riders. _x000D_
_x000D_
But to help facilitate a smooth relationship between cyclists and motorists, if love to see more widespread education. _x000D_
_x000D_
Cycling Savvy is one course and I'd highly recommend law enforcement at the very least engage in the first course (online) which points out safety concerns at different types of intersections. I took the full course as a cyclist and found it intensely helpful even after bike commuting several years before hand. I'm otherwise not affiliated with this course. Thank you for your hard work to help create safer streets! </t>
  </si>
  <si>
    <t>Thank you for developing the Vision Zero Action Plan!!!</t>
  </si>
  <si>
    <t>Protect bikers and promote healthy decisions for public health and the planet</t>
  </si>
  <si>
    <t xml:space="preserve">Better enforcement of sidewalk clearing during the winter - particularly for businesses and apartment/condo complexes. </t>
  </si>
  <si>
    <t xml:space="preserve">Please consider ways that you can use infrastructure interventions (including crosswalks and leading pedestrian intervals) and speed limit changes to make the city safer for pedestrians and bicyclists, while limiting police-based traffic enforcement. </t>
  </si>
  <si>
    <t xml:space="preserve">It might be interesting to propose city grants around traffic safety in the plan that could be offered to neighborhood associations to try new ideas regarding implementation of safety measures </t>
  </si>
  <si>
    <t xml:space="preserve">A racial equity impact assessment will need to be and should be used in all these decision making points. </t>
  </si>
  <si>
    <t xml:space="preserve">Distracted walkers are a problem!  Wish something coukd be done Bout that. Too many oeople just looking at their phones instead of paying attention to their surroundings </t>
  </si>
  <si>
    <t xml:space="preserve">Minneapolis needs to decide whether it wants to be a city for people or cars. Right now, it feels like the latter. I would strongly urge the city to give up Level of Service as an indicator of traffic efficiency and focus on building streets from the pedestrian experience up, with private vehicles being the least important. Also, I would strongly urge Minneapolis to pursue Cambridge's mandate to put in protected bike infrastructure as part of EVERY street rebuild. </t>
  </si>
  <si>
    <t xml:space="preserve">I support the development of a Vision Zero Action Plan. I understand the focus on death and significant injury. I wish Minneapolis considered "safety" more broadly. I do not want enforcement to be a part of our plan. </t>
  </si>
  <si>
    <t>The more we can provide bikes with off-road or separated paths, the safer our roads.</t>
  </si>
  <si>
    <t>Definitely consider safety CAMERAS to deter speeding and other traffic violations. Money speaks to traffickers who chronically speed and ignore traffic rules.</t>
  </si>
  <si>
    <t>Outreach communication to educate car drivers about their need to create safe room for peds &amp; cyclists. Also, the city needs to keep sidewalks and curbs very clean for wheelchair &amp; walker operators.</t>
  </si>
  <si>
    <t>Need to start ticketing bicyclists. they are a distraction and danger to pedestrians and drivers. First they need license plates so they can be reported. right now they have no fear of any consequences except to themselves.</t>
  </si>
  <si>
    <t>We need more bike racks around public buildings.  Seeing scooters just "thrown" on the ground is both a hazard and ugly for our city. Let's also get more evergreens around town.</t>
  </si>
  <si>
    <t>Every day, I see drivers acting like they are the only ones with any rights on our city streets. I'm in favor of very strong enforcement of traffic violations, and creative solutions to create streets that are truly safe for cyclists and pedestrians, and that not only encourage but prioritize alternatives to car travel.</t>
  </si>
  <si>
    <t>prioritize street design and education over traffic enforcement</t>
  </si>
  <si>
    <t>I commute by bike, so bike lanes are important to me. And curbs that separate bikes from roads make me feel lots safer. If we want people to use bikes more, they have to feel safe. thank you.</t>
  </si>
  <si>
    <t xml:space="preserve">Using remote cameras to give speeding tickets has been ruled illegal in Minnesota court of appeals because you can’t tell who is driving the car.  </t>
  </si>
  <si>
    <t>I strongly support Vision Zero. Sadly, our culture, after generations of building our society around the automobile our culture is to be numb or ambivalent to the human cost of car crashes. We need a paradigm shift so people don't get behind the wheel, tune out the world around them, drive with the entitled sense that speed and time-savings are the only things that matter. It's not that drivers are bad people. They are responding to an infrastructure and an economy that  encourages this behavior.</t>
  </si>
  <si>
    <t xml:space="preserve">Better public transport options to reduce number of drivers </t>
  </si>
  <si>
    <t xml:space="preserve">Some of the poorly placed food trucks not only compete with establishments, but create road blocks and blind spots, and cluster distracted peds into harms way. The current one outside Walgreens at about 43rd and Chicago totally blocks northbound view of a park lot exit, takes up half of a busy transit strip lane. Put it on the EW street along a cemetery. Sorry if their foot-traffic is reduced 3%. Honestly. </t>
  </si>
  <si>
    <t>Educating the public via social media  should be a very important part of the plan. The name Vision Zero in the action plan does not envision safety for me. When we are talking about safety, Vision and Zero should not be together.</t>
  </si>
  <si>
    <t xml:space="preserve">I would like to see less emphasis on pedestrian and cyclist behavior (were they wearing a helmet? crossing at a marked intersection? etc.) and more emphasis on driver responsibility for preventing injury - vehicles are big and dangerous, and using them is a privilege, one that should not come at the cost of safe streets for those not driving. </t>
  </si>
  <si>
    <t>Our sidewalks should be designed for the comfort of a wheel-chair bound pedestrian. Our streets should be designed for an 8-year old bicyclist. If we did these two things (which the Complete Streets policy supports) we could achieve Vision Zero.</t>
  </si>
  <si>
    <t xml:space="preserve">Some schools and parks still don’t have painted crosswalks (NE Middle School at 29th &amp; Hayes, for example). The huge intersections by parkways are horrible for pedestrians, bikes, and cars — think Franklin &amp; E River Rd or Stinson and Brighton. </t>
  </si>
  <si>
    <t xml:space="preserve">Maybe this already happens, but safety classes, including Driving and Pedestrian safety, should be a required part of school curriculums, and I don't mean one or two classes. Start in in Grade 7. Peer pressure, including correcting the adults in their lives, would help. I think all drivers should be required to take driver safety classes, now done online, as I do because I'm a driver over 50. I've learned new things in every 3 year refresher. Why shouldn't every driver be required to take them to get an insurance reduction - or better yet, every 3 years before license will be renewed. </t>
  </si>
  <si>
    <t>Distracted driving (cellphones) and no enforcement of snow removal requirements on winter sidewalks are a great concern.  This winter, I greatly curtailed my social engagements where I knew I would have to walk on sidewalks.  Yes, it was a bad winter, but many, many businesses and residents NEVER clear their sidewalks.</t>
  </si>
  <si>
    <t>People who are low income are more likely to be pulled over, and those fines can have dire consequences. I support traffic classes over fines.</t>
  </si>
  <si>
    <t>Remember this is seasonal Minnesota.  It is truly not reasonable for most to not drive.  To think otherwise is foolish</t>
  </si>
  <si>
    <t>Protect the most vulnerable users.  Pedestrians and bicyclists don't have protective armor around them.  They need to be safe first.  Car users are already protected by their vehicle.</t>
  </si>
  <si>
    <t xml:space="preserve">Any changes to enforcement should first be carefully considered in terms of the equity outcomes. Will any changes disproportionately affect low-income communities? Or communities of color? (Do traffic deaths/injuries disproportionately affect certain communities?)_x000D_
_x000D_
As a bike commuter, I have appreciated the improvements in protected bike lanes implemented in the last couple years. When I get to use them, my commute feels easier, and I feel safer. Please continue to expand these improvements!_x000D_
</t>
  </si>
  <si>
    <t>stress to all drivers the importance of following rules, and not "being nice" to let pedestrians cross</t>
  </si>
  <si>
    <t>New bike lanes should really be built onto an extension of the boulevard next to the sidewalk or on the other side of the boulevard trees, not in the street.  Boulevards should be made wider with bikes up on the curb while parked cars move outward into the street rather than bicycles lanes in the street.  This will lessen the effect that drivers feel of bicycles lanes taking all the street space.</t>
  </si>
  <si>
    <t>Please look into the real effects of changing street lights to LED lights. Beyond them being harsh and somewhat obtrusive for their neighbors, they do not actually brighten the streets as their perimeter of light is less and it makes the shadows around the pool of light darker and harder to see in due the abrupt change in brightness. Refer to the duluth petitions for these as they have actual imagery showing the effect of visibility surrounding the smaller lighted area. It is particularly worrisome for bikers and pedestrians who essentially become invisible between lighted areas. Again, this is not a point for the ugliness of the lights, but the very real new problems they cause with regards to their main purpose of lighting the streets.</t>
  </si>
  <si>
    <t>Distracted driving  - make it a priority for enforcement, education, prevention. Stand at any intersection and that is what you’ll see most. Cell phone use, eating, etc</t>
  </si>
  <si>
    <t>The more we can design the streets to slow cars, the better. Let's use this as an opportunity to reduce the amount of contact between police and people in our community.</t>
  </si>
  <si>
    <t>The city isn't doing there job on enforcing the laws.  Too much time spent on stupid things.</t>
  </si>
  <si>
    <t xml:space="preserve">Design the street to be safer so less money needs to be spent on enforment. Build traffic calming into the streets. </t>
  </si>
  <si>
    <t>If you make fines high enough, culture and practices will change. Look to european cities for lessons.</t>
  </si>
  <si>
    <t xml:space="preserve">I highly support public transportation (MTC), however, I feel large capacity vehicles (trucks, buses) should have dedicated roads not used by pedestrian vehicles. Buses and trucks need to be ran on roads that can support the weight, wear and tear those vehicles create. </t>
  </si>
  <si>
    <t>Use more automation to catch violators.</t>
  </si>
  <si>
    <t>My biggest concern is, cyclists who ride at night without headlights.</t>
  </si>
  <si>
    <t xml:space="preserve"> People are educated at the time of their driver’s training classes the laws and the rules of the road.  Everybody knows you don’t walk in front of an oncoming car... common sense  teaches you many of the things you need and it is an extremely rare human being that doesn’t know how and when to cross a street or is unaware of the laws of the road. Parents teach this from the age of two.  It is insulting to the intelligence of everyone to hear that people think others do not know how to cross the road or share a sidewalk. This is a city, not a small town.  It is where the heart of the business world, government offices, city maintenance... take place,  it is going to be busier than a suburb or a small country town.  Everybody knows this   We have roads in our city that were/are  what are in place for motorized vehicles. Roads are not put into place for people to casually walk along, take their wheelchair down, ride their bikes down; no, that’s what we have sidewalks for. Everybody knows this, people respect it for the most part,  because they are not stupid, they know the roads are for motorized vehicles and that sidewalks are for them and it is the rule.  Even if People do not want to live in Minneapolis, the same rules apply throughout the entire U.S. and every other country in the world._x000D_
 We have a major traffic safety issue because the rights of motorized vehicle drivers are being sabotaged. The bike lanes have impeded the flow of traffic in Minneapolis as well as the over release of building permits.  It has been proven and printed that the use of bicycle lanes is less than 3% of the population and no matter what anybody tries to say or do people are not giving up their cars.  _x000D_
_x000D_
 It should remain as is that it is “cross at your own risk”  when people cross the street when they don’t have a red light or in the middle of the road as oncoming traffic is coming towards them, in a controlled area, and they want everyone to stop for them.  These type of things are not drivers responsibilities but they are things that drivers are aware that they need to pay attention and  it’s one more distraction drivers don’t need. Those people are the safety issues, not the driver.   The drivers in the city deserve to have some priority. Once again people are not giving up their cars. We have sidewalks that’s what we walk on and that’s what we ride our bikes and it’s been like that since the since sidewalks were put into place. It is a very rare moment when a walker or a biker is not considerate of one another.  Bike riding in the street and a rare moment when a bike lane is used are nothing but a distraction to drivers and a safety issue for all. If a bike rider chooses to ride in the street it should be ‘ride  at your own risk.’ They do not deserve a priority over anybody else in the state and that is where it has moved to.   Here is an idea that would bring in a lot of money and be beneficial to every licensed driver in the state:  have every licensed motorist attend, at the time of the renewal of their license or every eight or 12 years, a one hour class that would be mandatory where the rules of the road and the laws are reviewed.  This would be good for everyone.  In order to get your license you had to know what the rules of the road but people get lazy, develop bad habits. . These classes would be a good refreshers for all and  bring awareness to the things The drivers are doing to impede the flow of traffic they are slacking on...merging, moving in to the middle of an intersection on a left turn and be ready to make that turn so as not to slow down traffic, When you are making a right turn on red and no car is in the inside lane you can turn your car onto that street  because you were taught in drivers training to do that and to pull into your own lane which would be the inside lane, slow traffic keep right ...  these are the type of things that need reinforcing. These are very important rules forget that keep the traffic flowing.   They are the laws and they are put in place to keep everybody on the road safe and yet there are so many people that do not follow these very simple rules.  There is going to be a continual increase in road rage in Minneapolis, that cannot be ignored for everybody’s safety. Failure to create ease of car flow traffic Is in injustice to everybody, driver or sidewalk user.  We have a roads for cars that’s what they were created for and when you try to change that it leads to nothing but trouble and it is seen every minute of every day throughout the city of Minneapolis. </t>
  </si>
  <si>
    <t>Increase enforcement of no car parking or stopping in bike lanes</t>
  </si>
  <si>
    <t>I recently learned that the parkways (West River Road, etc.) are not in the Minneapolis Police jurisdiction, they are part of the Park Police jurisdiction. I live near West River Road and have seen a dramatic increase in unsafe driving (cars passing others at high speeds in the early morning when it's dark out, and road rage type behavior) and the Park Police never seem to patrol or ticket.</t>
  </si>
  <si>
    <t xml:space="preserve">Add more pedestrian countdowns on traffic lights.  Eliminate head start pedestrian walk signs after turn arrows.  I.e. intersection at Hennepin and Lagoon gives west side walkers a head start after and a left hand arrow goes away; this is not a head start for a walker, rather a dangerous situation of left turn drivers going through an intersection after the light has disappeared.  Boston has intersection where the traffic and the pedestrians take turns, which is a great design for peds allowing them to cross whichever direction they wish.  </t>
  </si>
  <si>
    <t>Infrastructure is absolutely critical. Rewrite street design codes!</t>
  </si>
  <si>
    <t>Thank you for working on this, we have the potential to have a much safer City!</t>
  </si>
  <si>
    <t>Design streets for all users, not just drivers.</t>
  </si>
  <si>
    <t>Where I live in south MInneapolis, there are a couple of bike friendly side streets (40th Ave and 17th St) that are terrible because of the difficulty of crossing major streets.  The bike route has a stop sign but the major roads do not.  Consider putting traffic circles or 4 way stops to make those bike streets safer (for example at the intersections of 17th St and 38th Ave, 35th Ave, etc)</t>
  </si>
  <si>
    <t xml:space="preserve">I don’t think feel safe crossing Hiawatha Avenue at 42nd or 46th streets on a bicycle. The blocks before and after the intersection are too narrow. </t>
  </si>
  <si>
    <t>Protected bike lanes tend to be a blind spot for drivers. I feel safer in the traffic lane or a simple painted bike lane when riding</t>
  </si>
  <si>
    <t xml:space="preserve">Slow cars down to 25 mph or less </t>
  </si>
  <si>
    <t>Enforcement of vehicles parked in bike Lanes.  And protected, separated bike lanes (think Copenhagen). Thanks for taking on this initiative!!</t>
  </si>
  <si>
    <t>Implement street diets and other infrastructure that slows vehicles.</t>
  </si>
  <si>
    <t>Raise the priority of public transit please on city roads. Replace car lanes with transit-only lanes wherever possible.</t>
  </si>
  <si>
    <t xml:space="preserve">Any enforcement increase must be maintained for longer than an entire year in order to change behavior, not just a couple random gotcha days. </t>
  </si>
  <si>
    <t>I applaud the effort but these problems are cultural. Our country developed current transportation methods around the car. We need to take steps to equalize other transportation and safety efforts along side current car culture and also explore areas, like downtown Mpls or certain neighborhood streets, where car traffic would be barred.</t>
  </si>
  <si>
    <t xml:space="preserve">More adequately protected bike lanes (curbs and solid barriers.  Make the bike lanes two way (on one way vehicle traffic streets) or two protected lanes per street otherwise.  </t>
  </si>
  <si>
    <t xml:space="preserve">I live downtown and the number of cars I see running red lights during rush hour is ridiculously high. I never see cars being ticketed despite officers being nearby. I also see a lot of cars driving down Nicollet near 12th Street and have never seen an officer ticket them. </t>
  </si>
  <si>
    <t>The idea to "Use automated camera enforcement so officers would not have to pull someone over to give them a ticket" is interesting.  My grandfather who lives in Germany has experienced this type of enforcement.  It's intriguing, because it is more efficient and potentially reduces enforcement biases.  However, having to experience personal accountability (and corresponding shame) is an important component of the social contract between us and the legal system.  When we break laws, we should feel shame and accountability to someone.  I'm not sure a faceless fine would have the same result.  It's worth exploring though.  _x000D_
_x000D_
Focusing on pedestrian and bike education to me is a lost cause.   Our road system is currently predominantly designed around vehicles, and ped/bike infrastructure has been fit in around them.  For example, as I understand it, signal timing is based off of vehicle flow needs, which explains why when I've biked on the Bryant Bike Blvd it is SO difficult to make both lights at Lake and 31st.  The reason I say all of this is that it come across as insulting to peds/bikes to be educated on a system that wasn't really designed with them in mind and instead designed for the thing that puts them in the greatest danger.  As it appears that the system is truly becoming more equitable (I'm thinking of a street like Wash Ave in Downtown as an example), the more likely peds/bikes will want to buy-in to the need to follow the rules of the system. _x000D_
_x000D_
Traffic enforcement of vehicles that run red lights, turn quickly without yielding to peds/bikes, or that situate themselves in bike/ped realm (in walkways or bike lanes) would be my highest priority.  These are my most common dangerous experiences on Minneapolis streets._x000D_
_x000D_
Thank you to the City for undertaking this important work.</t>
  </si>
  <si>
    <t xml:space="preserve">Implement a tax on all off street parking spots downtown, expand paid street parking and increase fees to fund infrastructure improvements and dismantle automobile culture </t>
  </si>
  <si>
    <t>This isn't exactly the city's problem, but if I die in a traffic accident (I walk almost everywhere), there's at least an 80% chance it will be in a private parking lot without clear pedestrian pathways.</t>
  </si>
  <si>
    <t>I work on the Northside and it is basically a free-for-all for drivers unless the police are looking for someone who committed a violent crime.  People drive too fast, pass in turn lanes and don't follow traffic signals.  Dangerous to stand on certain corners during rush hour because of crazy driving.  Also too many cars driving into homes and businesses, due to lack of enforcement (resources for enforcement).</t>
  </si>
  <si>
    <t>enforce and educate drivers on pedestrian and cyclists' rights.</t>
  </si>
  <si>
    <t>The timing of traffic signals in Minneapolis is completely out of whack and doesn't actually work with real traffic patterns.</t>
  </si>
  <si>
    <t>As a pedestrian and bicyclist, I feel most at risk of being hit by a turning car, when I have the right-of-way to cross an intersection.   Downtown bike lanes are much improved, but you still run into places where the bike lane is suddenly closed (maybe temporarily), and there's nowhere to go.</t>
  </si>
  <si>
    <t>Improve public transit to get more cars off the road. Incentivize people to bike/walk/scooter.</t>
  </si>
  <si>
    <t>enforce all existing rules/laws. Fine people who disobey._x000D_
not much else is needed.</t>
  </si>
  <si>
    <t>Lowering the speed limit to no more than 25mph, could be less where necessary, city wide. School zones should be marked with lower speeds and crosswalks and school signs should be more apparent. Fines for reckless driving doubled in these areas as well</t>
  </si>
  <si>
    <t>I don't think enforcement will help as much as changing the streets themselves. People drive slower on narrower streets with obstacles; they will always think they can get away with breaking the law if it doesn't feel dangerous to them. Making driving less convenient can increase safety</t>
  </si>
  <si>
    <t xml:space="preserve">Slower speeds, better design, and actual aggressive enforcement are all priorities and would lead to better outcomes. I didn't answer one question because I wasn't sure if it meant pedestrian education for drivers or pedestrians. Drivers need a lot of education because they're operating heavy equipment that can cause a lot of damage to vulnerable  users who walk and bike. </t>
  </si>
  <si>
    <t>Please consider policy changes for high-density areas, e.g. crosswalks at 4-way stops (not just stoplights) and winter sidewalk clearance on snow emergency routes and Safe Walking Routes for Youth, or in certain zoning areas in new comp plan.</t>
  </si>
  <si>
    <t xml:space="preserve">All I can think of is more cameras on busy streets.  Like Johnson and Lowry NE.  I either slipped or was hit at that corner???_x000D_
</t>
  </si>
  <si>
    <t>Vision Zero should be closely partnered with Public Works and CPED to further improve safety as streets get reconstructed, and as more residential projects get built. _x000D_
Narrower streets, tightened curb radii, greatly reduced street parking (fewer cars), bus bulbs, permanent street/intersection closures, etc. These are all elements that create a more humane and people-centric city._x000D_
_x000D_
Also, pursue obtaining ownership of the Hennepin County roads in Minneapolis_x000D_
To re-iterate: I tend to not leave my house because I fear for my life to walk 2 blocks to the library.</t>
  </si>
  <si>
    <t>Building infrastructure that slows people down/makes them drive more carefully is the best investment we can make.  Behavior change through education and enforcement is hard, expensive, and has a low rate of success. Don't spend our money that way if you haven't also used best practices in design.</t>
  </si>
  <si>
    <t>Automobiles have a disproportionately high consequence of injury and death with any form of distracted operation or failure to adhere to laws. Laws, enforcement, and consequences should reflect this extreme imbalance in responsibility. We need to do away with laws, prosecution, and perceptions that favor automobiles and discourage walking, biking, and other forms of safer/lower impact transportation.</t>
  </si>
  <si>
    <t>Traffic safety around construction zones</t>
  </si>
  <si>
    <t xml:space="preserve">Increasing enforcement or reducing enforcement is a surface level band-aid. _x000D_
_x000D_
The consequences of mistakes/violations/aggression between vehicles are often fatal or life-altering (pedestrians aside). The consequences/violations between pedestrians, between bicyclists are painful but nearly impossible to be fatal (bumping into someone, two bikes crashing into each other, or a pedestrian). _x000D_
_x000D_
So the answer is to shift away from the most fatal options for transportation - cars. This for health (excercise + lowered pollution + mental health), for environment (climate + enviromental justice communities), and for vision zero. </t>
  </si>
  <si>
    <t>I didn’t even think traffic related deaths were a problem in Minneapolis.</t>
  </si>
  <si>
    <t xml:space="preserve">Give out 30 day bus passes when revoking licenses._x000D_
Scale the ticket penalties to income so that the median income still pays the current price but higher and lower income folks have equitable fines. _x000D_
</t>
  </si>
  <si>
    <t xml:space="preserve">Enforcement must not being racially biased.  Equipment violations should not be used as an excuse by police to stop and search someone because they think they may have committed or be committing another crime. </t>
  </si>
  <si>
    <t xml:space="preserve">The amount of accessibility for bikes is great for that community. Huge bike lanes (ex Washington Ave) are great in pushing towards alternate transportation and reducing car traffic. However, the amount of dollars spent in that area is disproportionate to the number of bikers vs. non bikers. How much are these bike lanes ACTUALLY used and how many year round bikers are there? Too many dollars have been spent to support such a small population of people that doesn’t even last year round. Consider placing more dollars towards light rail/train, bus, and other mass transit. </t>
  </si>
  <si>
    <t>There are 2 kinds of roadways: (1) streets and (2) highways.  (1) Streets are economic engines, where people are the valuable indicator of success, where people live, work and play, and where people on foot, bicycles, scooters, wheelchairs, etc. should be prioritized over automobiles who get to share the space, if at all.  (2) Highways connect productive places, and the emphasis should be on efficient and fast movement of vehicles, and ONLY motor vehicles should be allowed on OR NEAR (no sidewalks, paths, bike lanes, etc.) them._x000D_
_x000D_
Streets then need to be designed such that they psychologically strongly discourage speeding and other dangerous automobile driving behavior.  This is done via narrower streets, restricted site lines, and other clear symbols and physical environment which emphasize the shared nature of the street and the priority of other users.  This is not pie in the sky or rocket science -- it's well understood._x000D_
_x000D_
The benefits include having the chance of actually achieving your "Vision Zero" goal (without these changes, you never will), AND a large boost to economic activity and health.  More people doing more productive things make for more economic activity, and higher property values.  People don't linger and shop and spend when surrounded by roaring fast traffic and acres of concrete.</t>
  </si>
  <si>
    <t>Please listen to pedestrians, cyclists, and people with disabilities. Every winter our sidewalks fail: we can solve this, we need the will to do so.</t>
  </si>
  <si>
    <t>Focus on street design that will reduce speedy/dangerous car driving (e.g. 3-lane roads with turn lanes instead of 4-lane roads.) This will REQUIRE strong collaboration with Hennepin County for important streets like Cedar Ave. Also focus on adding protected bikeways and ensuring the bike network is well-connected (rather than spotty/piecemeal as it is now).</t>
  </si>
  <si>
    <t>Reducing speeds is critical, and enforcement only works while it's there. We need infrastructure that caused people to drive slower.</t>
  </si>
  <si>
    <t>Discourage single occupant driving and help transit work better to get more cars off the road while encouraging using alternatives to cars:_x000D_
1. More transit-only lanes (particularly East-West downtown) and more signal priority for transit_x000D_
2. Enact policies and entice service like car2go to operate here- they use "regular size" sedans now instead of the clown cars they had previously_x000D_
3. Make parking more expensive: more spaces should be metered more often (example: Humboldt to Grand Ave between 28th &amp; 31st); move towards dynamic meter pricing like San Francisco._x000D_
4. Have our own weekly "ciclavia" in the summer: turn Portland Ave into a no-car zone from the river to midtown Greenway like a regular big Open Streets on Sundays from 7am-3pm like LA, encouraging businesses that are bike and pedestrian friendly</t>
  </si>
  <si>
    <t>Somehow drivers need to understand how their impatience can actually kill cyclists and pedestrians. We are all people, and everyone has the right to use the road.</t>
  </si>
  <si>
    <t>There are still too many streets where the bike and pedestrian crossing distance is too large.</t>
  </si>
  <si>
    <t>People can not be trusted to do the right thing on their own.  If you want to make streets safer, you need to change the design to MAKE people act safer.  This means making changes to design be the default when construction is done rather than making lobbyists work hard for every project.</t>
  </si>
  <si>
    <t>Lower the speed limits in residential streets. I live in East Phillips. Lots if drunk driving in this area. Stop the red light running that seems to be the MN way of driving.</t>
  </si>
  <si>
    <t>I think a sweet spot between enforcement and proper engineering to reduce speeds/red light running would be ideal._x000D_
_x000D_
Red light cameras at every intersection (and do they exist for stop signs yet?) would create a culture of safer driving... even if it is reluctantly. On my 4 mile commute to work (and 4 home) I usually see at least 5-10 cars run/slightly run red lights... and that needs to stop._x000D_
_x000D_
Also, gridlock enforcement needs to be stepped up. Perhaps cameras could help this, but a group of cars blocking a crosswalk/bike lanes creates a scary situation for people trying to cross, especially as drivers feel desperate to move out of the way of other drivers.</t>
  </si>
  <si>
    <t xml:space="preserve">Accidents are inevitable with the number of people on the streets - reducing how many people are driving by making other options viable is very important. Enforcing steeper penalties for drunk driving is also important; often, wealthy and privileged people who drink and drive are given slaps on the wrist or plea deals for only reckless, which is a big problem._x000D_
_x000D_
Finally, all the evidence shows that automated enforcement is a bad idea - and it’s unconstitutional, too. </t>
  </si>
  <si>
    <t>Stronger enforcement of snow removal requirements so sidewalks are safe enough that we don’t have to resort to walking in the street. Narrower traffic lanes t calm traffic and more infrastructure to support pedestrians, cyclists and buses.</t>
  </si>
  <si>
    <t xml:space="preserve">Speed limits on local streets should be 20 mph. Greater penalties for drivers who hit bikers/pegs. Greater police training on bicyclist rights. </t>
  </si>
  <si>
    <t>Continue to implement as many 4 to 3 lane conversions as possible! Especially East and West Lake Street! _x000D_
_x000D_
Better snow removal from sidewalks and bike lanes! City sidewalks directly surrounding parks are typically the most dangerous in my experience. This causes people to walk and use wheel chairs in the street._x000D_
_x000D_
Better mid-block crossings where high traffic bus stops are present! _x000D_
_x000D_
Improved pedestrian and bike crossings on bridges that cross highways!_x000D_
_x000D_
Bridges that cross highways/the river should not have 4 lanes!</t>
  </si>
  <si>
    <t xml:space="preserve">Traffic stops are often used to police black and brown people. Anything that increases this I am strongly against. I do not want traffic safety to be used as a way to encouraging racist policing. Racist policing is a much bigger problem that kills and injures more people than traffic accidents. </t>
  </si>
  <si>
    <t xml:space="preserve">I support automated enforcement and other strategies that mitigate our current reality of disproportional enforcement of communities of color. </t>
  </si>
  <si>
    <t>The roads being plowed thoroughly and quickly would be my highest priority. When I moved here 30 years ago I was amazed at how quickly this process was. Now, not so much.</t>
  </si>
  <si>
    <t>No more traffic enhancements, please! _x000D_
_x000D_
EXAMPLE - The light rail along University Ave. has increased danger for pedestrians, bicyclists and cars. Attempting to accommodate everyone in the same spot at the same time is a flawed plan and a good example of what NOT to do. _x000D_
_x000D_
CARS. Driving on University Ave. is now hair-raising. Drivers trying to get to work or the grocery are slowed by all the added factors (reduced lanes, light rail priority, entitled bicyclists, pedestrians crossing legally and illegally, parked delivery trucks). In a one-block stretch, drivers must be prepared to stop FOUR times for 'official' and optional crossings. One block!_x000D_
_x000D_
The massive increase in signage has reduced safety by distracting attention from the road. Drivers must always be able to identify AT A GLANCE which info they need, but now we have a growing field of colors, turn signals, street and directional signs, line markings, car blinkers, advertisements, pedestrians and wobbly beggars in medians. Further complicating the scene is blinding sun in one's eyes, blowing garbage in the dark that looks much like a running child or pet (slam on brakes), blowing trees that conceal signs, and the new mid-block light-rail crossing signs that cause confusion and, in the dark, look like a person waiting to step out (more brakes). On dark days with a dark building in the background, it's nearly impossible to see a small pedestrian who wants to cross. If we don't stop (as a result of not seeing them) we are ticketed for failure to stop. I am a safe driver with a proven 50-year driving record, but I ran a red light because I simply could not see it among the visually confusing field of lights, signs, and movements._x000D_
_x000D_
BICYCLISTS are told "you have rights" and are aggressive and unsafe in claiming their space, which is slower than the speed limit for cars, which has been slowed by the above factors. These road warriors run red lights and stop signs frequently. Bicyclists that encounter an impediment in "their" lanes (such as a parked delivery truck) will abruptly swing into the adjacent lane in front of cars, expecting drivers to take all the responsibility for safety. Bicyclists pretend they are a vehicle and work hard to match the speed but they can't compete for lanes intended and designed for cars. It is far too dangerous and their behavior is unpredictable. They put their heads down to pedal hard without looking. (A colleague was hit full force by a cycler as she stepped off a sidewalk on the UofM campus.) They will not dismount to walk their bicycles in dangerous areas, as we once did as children to be safe. _x000D_
_x000D_
PEDESTRIANS exhibit various behaviors depending on the area. They're also told "you have rights" and that cars must stop for them under every circumstance. They jump over light-rail safety barricades onto the street to short-cut their walk. One fell directly in front of me; thankfully my car was stopped. Some are drunk. Many routinely ignore stoplights to reach the bus or train, often with children and carts in tow. _x000D_
_x000D_
OVERALL – The bump-outs meant to shorten distance for pedestrians, and the circular turnarounds that have replaced intersections, are hazardous for everyone. NO MORE! _x000D_
_x000D_
When car/bike/pedestrian accidents occur, who is at fault? To me, it is the planners who fail to accommodate known conditions and human behavior, urging everyone into the same space, believing the distracting signage will take care of the matter._x000D_
_x000D_
Taxpayers cannot afford all the fancy changes that reduce our safety just to help the Cities and planners win awards and give us zero credit. NO MORE OF THIS MADNESS!</t>
  </si>
  <si>
    <t>I do not own a car. I am a pedestrian. I fear for my life crossing W 15th Street to enter/exit Loring Park. Please add speed bumps. Bicyclists are as bad as cars - they don't stop for pedestrians or obey traffic laws. Please figure out a way to ticket bicyclists.</t>
  </si>
  <si>
    <t>More enforcement on the streets downtown. Very frightening to walk in front of Cowles on Hennepin or old YMCA at LaSalle.</t>
  </si>
  <si>
    <t>Ultimately, I want to see more people out of cars and reconnected with the city and world around them.</t>
  </si>
  <si>
    <t>Tailgating.  Driver's training</t>
  </si>
  <si>
    <t>The 4th street bike lane downtown is dangerous because left turners into parking ramps and on to cross streets don't pay attention.  I've almost been mowed down on several occasions, avoiding being hit by luck more than anything.  Is there anything that can be done to improve safety for bicyclists on 4th st?  People parking cars or turning right on 1st st N in the theater/restaurant district are a hazard to bicyclists.  I've almost been hit there riding bike several times.  Finally, teaching people how to open car doors to avoid smacking bicyclists would be good.  Thank you.</t>
  </si>
  <si>
    <t xml:space="preserve">50th street in SW  Minneapolis has become a highway (especially during rush hour.) Buses, trucks and cars travel at significant speeds through the corridor around Burroughs school and Mt. Olivet, specifically between Knox and Morgan ave s.  I live nearby and is unbelievable the amount of traffic and speeds that runs through this stretch of a few blocks.   It feels like a highway and it is so dangerous.  </t>
  </si>
  <si>
    <t>While we live just 1/2 block from Lake Hiawatha Park, I do not allow my third grade children to go there alone. 28th Avenue is too wide and speeding is the norm. And I have been passed on 46th St by cars in a hurry to get either to 28th Ave or Hiawahat Ave. Narrowing streets a la the Lyndale Ave improvements could slow down and possibly reroute those who feel it is their own personal speedway.</t>
  </si>
  <si>
    <t>We need protection and separation restored for the 26th and 28th Street bike lanes. The bollards haven't survived winter. Cars are speeding through the bike lanes.</t>
  </si>
  <si>
    <t xml:space="preserve">If you can't see crossing traffic (pedestrian, bike, car) it is harder to avoid the traffic. Parked up streets limit sight lines and are hazardous. </t>
  </si>
  <si>
    <t>More enforcement of speeding through residential areas._x000D_
During the winter having the curves cleaned if necessary by the city so pedestrians can walk and cross easierit's very unsafe for elderly young children and people with disabilities trying to cross the street during the winter with the corners being the way they are not maintained with snow removal</t>
  </si>
  <si>
    <t xml:space="preserve">Pedestrians should not fear for their lives when crossing a street. Give pedestrians a head start. </t>
  </si>
  <si>
    <t xml:space="preserve">Ticket cars that park in bike lanes!!!! If there is snow in the parking lane, it doesn't mean cars get to park in the bike lane. _x000D_
_x000D_
Make more of those curbs that squeeze in around intersections - makes pedestrians easier to see and slows down cars _x000D_
_x000D_
Make it more clear that cars need to give bikes 3 feet of space. Cars often pass too close! _x000D_
_x000D_
</t>
  </si>
  <si>
    <t>Make it so these open response fields can be edited. Include driving instructors, and other people who drive over 30 hours per week, and pedestrians, and cyclists, and motorcycle drivers in your stakeholder group. I volunteer.</t>
  </si>
  <si>
    <t>Use traffic camera data and artificial intelligence (machine learning) to see patterns of blocked bike lanes and bus stops and their role in accidents. Use this data to predict and prevent future accidents. This data can be collected on existing traffic monitoring systems!!</t>
  </si>
  <si>
    <t>I am a person who walks, bikes and drives. My biggest issue with traffic is crosswalk lights. Certain intersections require pedestrians to push a button to activate the crosswalk green light. Sometimes these lights don't work at all, which means you cross against the light. But most often you arrive too late in the light cycle to activate the way sign during the appropriate green light. So your choices are to either wait a couple minutes for another green cycle (try that during an arctic vortex) or to just walk against the light. Mostly I end up walking against the light, not really sure whether I'll have enough time to make it across. There are also certain intersections where the light cycle takes so long, staying green for the heavy traffic flow, that I also end up crossing against the light. One other problem in winter is that some of those buttons to activate walk signs are inaccessible because of the lack of snow removal on the sidewalk. In general I think that if we want to encourage walking those crosswalk lights should be automatic during every cycle and should stay green long enough to accommodate all pedestrians, whether faster or slower walkers. I especially like the way certain walk lights (like in Uptown) turn green just before the cars' light turns green. That seems to make a big difference in slowing cars down and letting pedestrians cross.</t>
  </si>
  <si>
    <t>biggest issue: distracted people -  cars, bikes and pedestrians. stop looking at your phones!!!_x000D_
second biggest issue: bicyclists who think rules don't apply to them. creates inconsistent cyclist behavior.</t>
  </si>
  <si>
    <t xml:space="preserve">I live in the Mill City district right off Washington Ave and it really needs attention. Cars go very fast, it's difficult to cross the street in the time given, and cars turning right routinely cut off pedestrians. This is a street that definitely needs attention. </t>
  </si>
  <si>
    <t>You need to consider the impact of dockless electric scooters.  Compared to South Florida, Minneapolis is light years above in creating a safe biking environment.  Kudos to the city council in delivering a welcoming biking environment.</t>
  </si>
  <si>
    <t xml:space="preserve">1.  ***Eliminate "Policing for Profit".***  Under NO circumstances should automated enforcement (traffic cameras, red-light cameras, speed-sensing cameras, etc. be allowed to infest this state--or this nation.     Reduce all existing fines by 3/4 for motor vehicle violations that DON'T result in bodily injury or property damage.     Eliminate ALL toll-roads including HOV lanes.  Toll roads have NO place in the USA. _x000D_
_x000D_
2.  Remove ALL "bike lanes".  They produce a false sense of security to bicyclists, particularly when motor vehicle traffic turns across the "bike lane" at intersections or driveways.  They also result in narrower lanes for motor vehicles, which are 98% of the traffic on streets and highways.  PRIORITIZE MOTOR VEHICLE TRAFFIC.  Motor vehicles are the only group that pays EXTRA to provide safe streets and highways._x000D_
_x000D_
3.  Dynamite all "roundabouts".  They're a concrete disaster for free-flowing traffic.  They're impossible to properly remove snow from.  They're a mess for ambulances and fire-trucks.  They're nothing more than choke-points that disrupt traffic._x000D_
_x000D_
4.  "Zero Vision" is a lie told by crooked politicians, corrupt bureaucrats, and Libtards.  It is DELIBERATELY impossible to achieve, therefore "justifying" all manner of intrusive, Big-Brother destruction of our freedoms including anti-Constitutional surveillance without a warrant or probable cause.  There will be no end to the money wasted in pursuit of a fantasy that CAN NOT HAPPEN._x000D_
_x000D_
5.  Sixty years of "Speed Kils" propaganda, and it's STILL NOT TRUE.  Raising speed limits to the "Best Practices" of the MUTCD would be an excellent start to REAL roadway safety.  Problem is, dirtbags, busybodies, and libtards would rather PRETEND to be interested in safety when what they really want is additional control of and power over the populace, and unfair additional profits for the "inJustice System" and the insurance industry. </t>
  </si>
  <si>
    <t>Eliminating right turns on red, and enforcing scooters on the street, not sidewalks</t>
  </si>
  <si>
    <t xml:space="preserve">It is asinine that the survey even includes questions about distracted walkers and bicyclists. Shame on you. </t>
  </si>
  <si>
    <t xml:space="preserve">To the extent possible, when developing this plan, please ignore groups who say things like "Minneapolis isn't X city, this will not work here." Every city that attempts it seems to experience disheartening backlash when they're on the brink of becoming internationally adored for their safe streets :)_x000D_
_x000D_
And I just want to say that, while I'm not from here, efforts like this are why I stay. I am so optimistic about the future of Minneapolis' streets. I read a lot of urban planning and transit stuff in my free time, and I am TOTALLY CONVINCED that Minneapolis will start showing up in the literature as a shiny beacon in a decade or so. Right now I feel like we're mentioned, but it's kind of a throwaway mention. But we're getting there! Thanks for all you're doing. </t>
  </si>
  <si>
    <t>Enforcement of traffic violations isn’t going to solve problems for bicycles and pedestrians. The city needs to build infrastructure that supports alternative forms of transportation and mass transit. Cars have been given priority far too long and the city needs to make jumping in a car more challenging and hopping on a bike or bus far more convenient.</t>
  </si>
  <si>
    <t>Keep the bike lanes clear of snow ice and parked vehicles!</t>
  </si>
  <si>
    <t>More traffic circles</t>
  </si>
  <si>
    <t xml:space="preserve">Congestion Pricing - We need to make cars pay for the use of the road with gas tax and congestion pricing. It's the future. More public and bicycle options. Also, I would encourage Minneapolis to encourage businesses and non-profits, etc. (Work) to provide showers and other accommodations to support a biking culture. That's how you also help eliminate traffic issues by modifying other behaviors. </t>
  </si>
  <si>
    <t>as an uptown resident for the past  28 yrs, crossing Lagoon, Lake or 31st has gotten more dangerous of late. Also, the number of cars that turn right on red (right in front of the NO TURN ON RED sign) has increased to almost half of the cars I see stopped at those intersections. thanks!</t>
  </si>
  <si>
    <t xml:space="preserve">The thing that really works is to design a street the forces vehicle traffic to slow down. Also, removing right on red authority on streets downtown would help. </t>
  </si>
  <si>
    <t>Traffic calming has the opposite result. Taking out car lanes and replacing them with bike lanes is the worst! Especially on main communing routes. Mass transit can make cars obsolete, making it difficult to drive will not. We should time the traffic lights so that if you drive the speed limit you will get green lights.</t>
  </si>
  <si>
    <t>work with neighborhoods to get neighborhood specific safety plans</t>
  </si>
  <si>
    <t>Simple and easy to read signage for vehicles, bikes, and pedestrians.</t>
  </si>
  <si>
    <t xml:space="preserve">Safer options for bikes. Better education and enforcement of crosswalk laws. People rarely stop even if it is a marked crosswalk, let alone unmarked </t>
  </si>
  <si>
    <t xml:space="preserve">The faulty equipment is how the police arrest the unsolved rapist, murder, or discover drunk drivers.  The faulty equipment is dangerous.  no lights!   </t>
  </si>
  <si>
    <t>Many drivers don't know the rules of the road, especially when it comes to how cyclists are supposed to behave, so their expectations don't match reality.</t>
  </si>
  <si>
    <t xml:space="preserve">I no longer feel safe driving, after 48 years of metro commuting. _x000D_
I feel significantly more safe on my bike ~ marked lanes, great vision, defensive stance ~ than while driving!  Amazing. </t>
  </si>
  <si>
    <t>This is a very important project.  I strongly support the cities effort on this</t>
  </si>
  <si>
    <t>Please consider road construction and it's impacts in your plan. The areas I feel the least safe as a driver, pedestrian and bicyclist are in active construction zones. Bicyclists are asked to share the road instead of given proper detours. Drivers are left wondering where lanes begin and end. Any time a lane is restricted or reduced, consideration should be made for safe alternatives.</t>
  </si>
  <si>
    <t xml:space="preserve">Using physical design of streets (narrow lanes, curb extensions, roundabouts, etc) is more important than just posting a lower speed limit, but posting a lower speed limit (to 20?) would be a good start too._x000D_
</t>
  </si>
  <si>
    <t xml:space="preserve">The underlying problem of all the listed issues is that city zoning has created an automobile focused/dependent culture that ignores the needs of actual humans.  Until that can change, any policy change is just treating the symptoms. </t>
  </si>
  <si>
    <t>Educate by personalizing reasons for safety; then enforcing laws to drive the point home to the recalcitrant.</t>
  </si>
  <si>
    <t xml:space="preserve">Overall I think the City is doing what it can, with what factors are in its control. Significant improvements have been made all around the city. </t>
  </si>
  <si>
    <t>Impeding traffic flow has made drivers more aggressive. Creating long back-ups on what were thoroughfares creates hazards on side streets and at intersections as drivers ru lights and make sudden turns.</t>
  </si>
  <si>
    <t>NO NEW TAXES</t>
  </si>
  <si>
    <t xml:space="preserve">You have a real, real, problem in this city and this email proves it._x000D_
_x000D_
I preached this to Hillary Dvorak and Forrest Hardy to look at other countries that aren’t sexually attached to the motor vehicle.  _x000D_
_x000D_
Good morning:_x000D_
_x000D_
Forward this email to the people below:_x000D_
_x000D_
Hardy, Forrest N.; Fletcher, Steve_x000D_
Cc: Dvorak, Hilary A.; Johnson, Aaron; Hayow, Adam_x000D_
_x000D_
Fascinating._x000D_
_x000D_
On Tue, Jul 31, 2018 at 10:08 AM, Koranda, Lonn P.  wrote:_x000D_
 _x000D_
The City of Minneapolis marks crosswalks at signalized intersections, school patrolled intersection and at mid-block locations with other traffic control devices such as an RRFB flasher or other types of enhancement.  If the school student patrol is present at this intersection the City of Minneapolis would mark the crosswalk at this intersection as there would be other warnings to the driver at the busy times for the students. Studies have shown static warning signs and marked crosswalks generally lose their effectiveness with drivers.  If drivers do not encounter the warning on a usual basis the marked crosswalks are generally seen by pedestrian as a safety device which can diminish a pedestrian’s awareness. The end result can be a decreased level of safety at the intersection._x000D_
 _x000D_
The traffic safety group is not designated to pedestrian’s only, the traffic safety groups work with all modes of transportation._x000D_
</t>
  </si>
  <si>
    <t>More regulation for bicyclist -- many seem to think they are immune to traffic signals and rules. This type of behavior makes it harder for law-abiding cyclists like myself.</t>
  </si>
  <si>
    <t>I am most afraid of city buses.  I often see them pulling into traffic without signaling, and once had to jump back from the sidewalk as a bus right-turned-on-red up over the curb.  I should be safe on the sidewalk, and if I had been waiting for the red light rather than preparing to cross on my green light, I would have been hit from behind.</t>
  </si>
  <si>
    <t>thank you for doing this.  I've left several comments.   One big elephant in the room is how we visualize our city.   Stating a problem as reducing deaths is nice,  but once you do that then what?   Stating the problem as making it a place for people to enjoy leaves an path for continued improvement.   Someone said that a healthy city has the attitude of Disney world.  Where we interact in daily life with excitement, work,  play,  economic advantage and the happiness of all its inhabitants.   We can not grow our way out of congestion.  We can not make an automobile that reduces health risks,  we cannot replace motion with sitting and expect good healthy people.  We also must allow choice and innovation.   Our roads and especially where people and cars come together is out dated and needs to be rethought.   _x000D_
_x000D_
contact me if you like .  Tom   651 261 7054</t>
  </si>
  <si>
    <t>We need less cars downtown and more pedestrian only areas.</t>
  </si>
  <si>
    <t xml:space="preserve">Please don't cave in to the inevitable pressure you will get from the public to let motorists maintain the status quo. </t>
  </si>
  <si>
    <t>Start using traffic ideas from northern European cities instead of southern California.</t>
  </si>
  <si>
    <t xml:space="preserve">current typical cross walks at all intersections is 8 that is 2 per corner requires looking at least 4 ways  VAU 567-742 EZ1 requires you look only 2 ways from living alley safer!_x000D_
those on the left and on the right agree politically safer!   </t>
  </si>
  <si>
    <t>Only focus on cars.  Bikes and Peds aren't the problem at all.  Narrow the streets and lanes and discourage driving by ending subsidies for it.</t>
  </si>
  <si>
    <t>I applaud the City of Mpls for having a clear distracted driving policy for employees to follow during work hours. Would you please consider encouraging other employers around the city to adopt the same policy (no hand-held or hands-free phone use while driving during work time)? Employers can set a strong example that could help change bad behavior such as texting while driving.</t>
  </si>
  <si>
    <t>Better signage to route cars safely to their destinations. Buses on deadicated streets. Seattle downtown closes certain streets to car traffic during rush hour</t>
  </si>
  <si>
    <t>I'm a bike commuter 8-10 months of the year.  I often don't know for sure how to best make a left turn (especially downtown Minneapolis), and the cars around me certainly let me know when they think I've done it incorrectly.  Education on both sides of the issue would be appreciated.</t>
  </si>
  <si>
    <t>There has been too much emphasis on taking driving lanes an making them into bicycle lanes.  Bicycle of these lanes is not justified based on usage.  It is not 'if you build it, they will come' because the lanes are already in place and they are not used.  The narrower car lanes make them more hazardous for drivers.</t>
  </si>
  <si>
    <t>I'm an able-bodied white guy in my mid-thirties. I'm able to get around okay via bicycle and foot, but it never feels truly safe-- I experience a near-miss or negative interaction with a driver every day. But I recognize that it's much, much worse for, say, people in wheelchairs (who simply weren't able to use sidewalks for much of this winter), or people who aren't able to ride a bicycle or drive a car and instead rely on walking or transit to get where they need to go. Our streets are built for cars and trucks to travel quickly. It isn't possible for streets to be built for this purpose and to also be safe, efficient, and pleasant for vulnerable users. What I want to know is: when will Minneapolis begin to make the sorts of difficult decisions that privilege vulnerable street users over drivers? When will we widen sidewalks, give car space to bicycles, give dedicated lanes to buses, and narrow our streets? I appreciate that the city has made some strides-- our Complete Streets policy is cool (though I don't think we're living up to it). And the 26th/28th avenue lanes are a big step in the right direction (actually taking space from cars, giving it to bicycles, and slowing down traffic, especially where the streets are down to one lane! Those neighborhoods feel safer now). But it's still so frequently a miserable and scary experience to be a pedestrian, bicyclist, or transit user in Minneapolis. It shouldn't have to be that way! Let's create an action plan that truly puts vulnerable users first.</t>
  </si>
  <si>
    <t xml:space="preserve">I'd like to see Minneapolis coordinate more with Hennepin County and some of the surrounding agencies.  It does not appear to an outsider that you are all coordinating your work on the topic.  I know MnDOT has a Towards Zero Deaths program that follows the FHWA.  Hennepin County along with Three Rivers Park District has been focusing on bike/ped improvements, but you don't seem to coordinate amongst your efforts.  I think Minneapolis is making good improvements to ADA with some of the ped ramp work, but then you do silly things like not replacing the cracked sidewalk that is exceeds the trip threshold 30' away from the good work you did it gives a poor impression. </t>
  </si>
  <si>
    <t>I think that a ticket diversion program to help with fines for equipment violations makes sense so that motorists do not end without insurance and without the repair of the violation, like turning signals, headlights, worn tires and brakes.   But enforcement of traffic laws is the key.   I am old enough to remember when traffic laws were enforced, speeds were slower, cars were ABLE to slow down for a red light and red light running and the attendant severe crashes were rare.  Not at all so today and the speeding is ridiculous and dangerous.   Help us with education first---you will be tagged if you speed and run red lights and then enforce it--that is the only way to reduce death and injuries especially to pedestrians and bike riders especially in high bike and pedestrian use neighborhoods!    Thank you for the survey.</t>
  </si>
  <si>
    <t>Wide dissemination of intent to enforce traffic violations and maximize penalties for repeat offenders!</t>
  </si>
  <si>
    <t xml:space="preserve">Please look beyond problem intersections and focus on problem neighborhoods. I do not feel safe when walking in my neighborhood anywhere due to the careless driving and complete lack of enforcement of violating traffic laws. We are actually considering moving because of this. We don’t want to risk our child or our lives because some idiot is trying to save a few seconds. </t>
  </si>
  <si>
    <t>While dangerous actions by drivers in cars make things dangerous for everyone, bicyclists ignoring the rules is also a problem. Developing a shared idea of rules to be followed would be helpful. Also, it would be helpful to get the gigantic vehicles (trucks &amp; SUVs) off city streets. They're not necessary in the city, impede everyone's vision, pollute more, and are more deadly in collisions -- encourage smaller vehicles.</t>
  </si>
  <si>
    <t>I feel it would be more effective to invest our tax dollars into new structural systems like X shaped crosswalks, round abouts, more off road long distance commuter bike paths, tunnels for cycle crossings, raised pedestrian bridges or skyways in denser locations like uptown, and development that creates more pockets of walkable communities. It seems less effective to increase the policing of people's behaviors. That just increases tensions between the people and the city officials. Encourage safety with efficient and safe infrastructure rather than increasing monitoring and policing.</t>
  </si>
  <si>
    <t>I am an avid cyclist in the city and appreciate all of the added bike lanes.  However, the lanes that are separated by the white plastic posts don't make much sense to me.  They prevent cleaning of the lanes, look unsightly, and often get broken.  They seem like a waste of money.</t>
  </si>
  <si>
    <t>I have traveled to Europe many times and every time I am impressed at the number of bikes in some places (Copenhagen, Amsterdam, Gothenburg, etc.) as well as the high usage of public transportation options.   They are doing something right and it needs to be copied.   The more people use these alternative transportation options, the more they appreciate them and learn to watch for them.   For example - if a person bikes to work one day, they'll understand why it's important NOT to be a distracted driver. _x000D_
_x000D_
All decisions should be around the ideas of removing cars from the equation, or automobile transportation being the lower priority.   I just spent a week in Europe without a car, and I used the local tram system, a regional train, a battery-powered hybrid ferry to get to Sweden, and then in Sweden even a public transportation ferry to visit an archipelago!    Never once did I feel unsafe by cars... because I hardly ever saw one!</t>
  </si>
  <si>
    <t>Find a way to catch distracted drivers and make the penalty as severe as a DUI, or stronger.</t>
  </si>
  <si>
    <t xml:space="preserve">Properly fund minneapolis pd to investigate hit and run offenses, instead of allowing them to brush investigations off onto insurance companied who have a conflict of interest.  Additionally, consider teaming with local news to attempt to local hit and run offenders similarly to the city of St. Paul.  First responders also need better training on how to recognize and respond to the shock and trauma when these events sadly occur. </t>
  </si>
  <si>
    <t>Have a way that residents can easily identify problem intersections or areas</t>
  </si>
  <si>
    <t>Street light at Washington Ave and 8th Ave N is very much needed.  A 3-way stop on 2nd St and 5th Ave N is an inexpensive win as well</t>
  </si>
  <si>
    <t>Not allow bicycle traffic concurrent with automobiles on extremely snowy and slippery days</t>
  </si>
  <si>
    <t xml:space="preserve">We know now how to solve this problem and work toward Vision Zero. Every day the city spends on more studies and action plans, and not taking actual meaningful action to make this city a safe area to travel, is a waste. Start slowing down car speeds, start designing safer intersections and sidewalks, start enforcing bad driver behavior which lead to injury and death, right now. Please. Just do it. </t>
  </si>
  <si>
    <t xml:space="preserve">Every intersection should have “pedestrian advance/priority” crosswalk signals. I think street safety needs to be more focused on pedestrians. Heavily trafficked streets, like Lyndale Ave. and Nicollet need more crosswalk signals, between controlled intersections. And crosswalks must always be clear of snow. </t>
  </si>
  <si>
    <t>We need a heavy emphasis on infrastructure. Enforcement, education, and lower speed limits don't work if we still have 13-foot lane widths that encourage speeding. Narrow the lanes. Narrow the crossing distance. Act quickly with cheap, temporary bollards or jersey barriers to create protected bumpouts for pedestrians.</t>
  </si>
  <si>
    <t>I'd prefer a focus on engineering solutions rather than enforcement.</t>
  </si>
  <si>
    <t xml:space="preserve">Focus on the relative risk of harm, akin to the "precautionary principle".  Cars and trucks are capable of inflicting severe harm, which pedestrians and bicyclists are not.  Therefore efforts should focus on restricting harm from cars and trucks.  Also, enforcement is necessarily piecemeal and incomplete, whereas infrastructure design improvements that make enforcement unnecessary may be preferable.  </t>
  </si>
  <si>
    <t>Nothing comes to mind</t>
  </si>
  <si>
    <t xml:space="preserve">No more bike lines, we have enough </t>
  </si>
  <si>
    <t xml:space="preserve">Decreased enforcement is NOT the way to solve these issues!   Thanks for a well-written survey.  </t>
  </si>
  <si>
    <t xml:space="preserve">I am confused how reducing traffic enforcement would be a good thing, but maybe I'm misinformed. If it's working in other communities we should try it. I believe that people walking, people on bikes, and people driving cars all deserve equitable funding. If the roads are clear for people driving, the sidewalks and bike paths should be clear for people walking and biking. People should know that if they act dangerously there is always the possibility that they'll be fined or have to take a class. I would like to see flexible options for those who work several jobs though for online-training in place of a ticket... </t>
  </si>
  <si>
    <t>Coordinate with Metropolitan Council on new light rail line construction to prevent pedestrian and bicycle accidents.  In particular, the light rail will cut off access by pedestrians and bicycles south and west  of the West Lake Street bridge, forcing dangerous crossings over that bridge traveling east.</t>
  </si>
  <si>
    <t>enough unused bike lanes on high car/truck traffic streets</t>
  </si>
  <si>
    <t>Be realistic - Zero will NOT happen!</t>
  </si>
  <si>
    <t>If we are going to be increasing law/traffic enforcement, we need to ensure this is not at the cost of residents of color, disabled residents, etc. that are impacted by policing. Infrastructure, education, and culture are more important than enforcement.</t>
  </si>
  <si>
    <t>I'd love to see the police lead by example.   They aren't going to ticket stopping in cross-walks, failing to yield to pedestrians etc... when they don't do it themselves.</t>
  </si>
  <si>
    <t>The city should clear snow from sidewalks along transit corridors. This is my top priority as a daily pedestrian who walks with children and takes mass transit.</t>
  </si>
  <si>
    <t>Snowplows are import.  Also give people credit for using public transportation.</t>
  </si>
  <si>
    <t>More limits on vehicles turning right on red lights.</t>
  </si>
  <si>
    <t>Please, let's stop creating plan, and let's start implementing solutions that we know will save lives, and allow more people to walk, roll and bike safely. It is well past the time to do this.</t>
  </si>
  <si>
    <t>I have lived in Minneapolis for 11 years and have literally never seen a police officer pull over a driver for speeding or running a red light/stoplight.  I live by Southwest High School, and having traffic enforcement at any of the intersections in the neighborhood would result in immediate ticket revenue for the city.  _x000D_
_x000D_
I grew up in Bloomington where I saw traffic enforcement at least weekly, especially by schools.  There is a culture of driving in Minneapolis where red lights and stop signs are optional, and it is because there are no consequences.</t>
  </si>
  <si>
    <t>Washington Ave is a tale of two cities. On the south end by the Guthrie there is a beautiful bike lane. Down in the North Loop they had to argue to get 1 single crosswalk at an uncontrolled intersection. With the vibrant night life, the North Loop needs more safety including more stoplights.</t>
  </si>
  <si>
    <t xml:space="preserve">The city MUST prioritize equity over enforcement. Vision Zero cannot become just another way to over police people of color and low income people. The built infrastructure should be improved to make safe driving behaviors easy and roads should be given a calming diet. If we really mean it about prioritizing people walking and biking, then we need to prioritize expenditures on sidewalks, crosswalks, bikeways (esp. protected bikeways) and making sure the infrastructure utilized by people walking and biking is usable at all times of the year. Sidewalk snow removal for people on foot needs to be as important, if not more important than snow removal for people in cars. And more enforcement on sidewalk snow removal has the unintended greater impact on people with disabilities and health challenges with the costs of citations also having much greater impact on people with lower incomes. For too many in the city, a $150 fine could mean the difference between medicine or food for the month. Cost analysis of city provided snow removal services suggests that this would be way more affordable for all and would likely result in much more consistent sidewalk clearing city wide. Like garbage removal, sidewalk snow removal is a public good and the city should take as much responsibility for snow removal for people walking as they do for people driving. </t>
  </si>
  <si>
    <t>Pretty please change your "no turn on red" policy so it's the rule and not the exception. Would be far safer for peds to cross at many busy intersections if cars could not turn right.</t>
  </si>
  <si>
    <t>Currently the MPD does not have dedicated staff for Traffic Enforcement, until that happens all talk concerning enforcement is wasted effort.</t>
  </si>
  <si>
    <t>Along commercial corridors, implement strategies to slow down traffic that also support the businesses along those corridors. Invest in street design, streetscape amenities, intersections, vegetation, and other things that force cars to slow down and draw their eye to the businesses.</t>
  </si>
  <si>
    <t>If this plan can set goals for physical infrastructure improvements (in addition to the policy and educational goals outlined in this survey), that seems like the most actionable way to reduce pedestrian deaths. We have been designing our city around cars for too long, and until we hold pedestrians in higher regard than automobiles when planning our streets, people will continue to get killed.</t>
  </si>
  <si>
    <t xml:space="preserve">Focus areas should correlate to Corridors  with highest pedestrian and bike safety issues. </t>
  </si>
  <si>
    <t>Until it's equally convenient to travel around the city by non-car means, cars will remain most people's default choice and aggravate the feedback loop where they slowly destroy our city._x000D_
_x000D_
Remove street parking on all streets with bike lanes - the two cannot coexist safely._x000D_
_x000D_
Adopt the "Idaho Stop"._x000D_
_x000D_
Install bike parking corrals everywhere across the city, including in residential areas._x000D_
_x000D_
Prohibit "right on red" at all city intersections._x000D_
_x000D_
--_x000D_
_x000D_
Close as many streets to cars as possible._x000D_
_x000D_
Create an official process with a low barrier for residential and commercial streets to close their street to cars - similar to what was done with "Milwaukee Avenue". Increase the property tax for properties on streets that choose to remain open to car traffic, incentivizing blocks to opt out of car dependent street design._x000D_
_x000D_
Whenever city streets come up for complete reconstruction, put processes in place that ensure today's street space is re-envisioned with equitable and environmentally friendly land uses such as these: https://streets.mn/2016/03/21/five-ideas-to-help-fund-minneapolis-street-reconstructions/_x000D_
_x000D_
--_x000D_
_x000D_
Prevent construction sites from degrading of pedestrian infrastructure (sidewalks and bike lanes). Demand all construction replace close sidewalks with at minimum an ADA-accessible 5' wide sidewalk with accessible entrances, and that any bike lane infringed upon by the construction site be shifted further into the street, marked with adequate signage, and protected from traffic with impact resistant barriers._x000D_
_x000D_
--_x000D_
_x000D_
I see and understand the desire to remove unfair policing from the transportation equation. I agree the police don't fulfill their supposed directive to serve and protect everyone in our community. Police rarely uphold justice and our only solution is to shift their funding to other ways of empowering people to live safe, enjoyable lives._x000D_
_x000D_
But traffic violations are an extremely serious issue, and won't be eliminated by "educating the public on safe driving". Enforcement should be handled principally by red light / speed / "unsafe parking" cameras, and then secondly by a governmental body that can replace some of what police are called on to do today, begrudgingly, and with extreme racial bias and violent misuse of their power.</t>
  </si>
  <si>
    <t>No four lane roads</t>
  </si>
  <si>
    <t>Thank you for doing this important work! Please keep community members informed about how they can engage throughout this process. We need community buy-in to make Vision Zero a reality.</t>
  </si>
  <si>
    <t>Aggressive drivers</t>
  </si>
  <si>
    <t>Response to "What do you think is the biggest traffic safety problem on Minneapolis streets?" from the intercept survey</t>
  </si>
  <si>
    <t xml:space="preserve">Bad snow plowing </t>
  </si>
  <si>
    <t>Need better bike lanes</t>
  </si>
  <si>
    <t>Traffic</t>
  </si>
  <si>
    <t>J-walking</t>
  </si>
  <si>
    <t xml:space="preserve">Too much traffic going on at the same time </t>
  </si>
  <si>
    <t>Sidewalk crossing</t>
  </si>
  <si>
    <t>Idk</t>
  </si>
  <si>
    <t xml:space="preserve">Short cross walking times._x000D_
Upset transit drivers!_x000D_
</t>
  </si>
  <si>
    <t>Reckless driving, distracted driving</t>
  </si>
  <si>
    <t>?</t>
  </si>
  <si>
    <t>Drunk people</t>
  </si>
  <si>
    <t>Law Enforcecement Accountability</t>
  </si>
  <si>
    <t>Drivers blow through red lights</t>
  </si>
  <si>
    <t>Bike lanes</t>
  </si>
  <si>
    <t>Lights not properly synched at streetlights and bike lanes</t>
  </si>
  <si>
    <t>Drugs and the existence of bike lanes;</t>
  </si>
  <si>
    <t>Distracted drivers</t>
  </si>
  <si>
    <t>People don’t pay attention to motercyces</t>
  </si>
  <si>
    <t>We design for cars and need to prioritize other modes</t>
  </si>
  <si>
    <t>Intersections</t>
  </si>
  <si>
    <t>Distracted driving</t>
  </si>
  <si>
    <t>Drugs</t>
  </si>
  <si>
    <t>People crossing against red lights</t>
  </si>
  <si>
    <t>Some of the people.</t>
  </si>
  <si>
    <t>The kids</t>
  </si>
  <si>
    <t>Crossing streets as pedestrians</t>
  </si>
  <si>
    <t xml:space="preserve">Bike lanes - almost non existent </t>
  </si>
  <si>
    <t>Na</t>
  </si>
  <si>
    <t>Trucks</t>
  </si>
  <si>
    <t>Disorderly Conduct</t>
  </si>
  <si>
    <t xml:space="preserve">Volume of customers.  Late buses. </t>
  </si>
  <si>
    <t xml:space="preserve">Unsafe 4 lane streets and folks passing on the left on single lane streets when a car slows down </t>
  </si>
  <si>
    <t>Failure to follow speed limit, not watching for people walking</t>
  </si>
  <si>
    <t>Violence &amp;traffic</t>
  </si>
  <si>
    <t>People texting and not paying attention to the road</t>
  </si>
  <si>
    <t xml:space="preserve">People not knowing how to properly drive </t>
  </si>
  <si>
    <t>Police</t>
  </si>
  <si>
    <t>People on phones when drivinh</t>
  </si>
  <si>
    <t>Speed</t>
  </si>
  <si>
    <t>Bad drivers</t>
  </si>
  <si>
    <t>Mental health</t>
  </si>
  <si>
    <t>Lite rail controls of persons</t>
  </si>
  <si>
    <t>Gang</t>
  </si>
  <si>
    <t>Me</t>
  </si>
  <si>
    <t xml:space="preserve">Gun violence </t>
  </si>
  <si>
    <t xml:space="preserve">Not enough bike infrastructure </t>
  </si>
  <si>
    <t>Road rage</t>
  </si>
  <si>
    <t>Police Brutality</t>
  </si>
  <si>
    <t xml:space="preserve">Drug trafficking </t>
  </si>
  <si>
    <t xml:space="preserve">Traffic intersections, turning lanes are not safe when light changes. It's dangerous </t>
  </si>
  <si>
    <t xml:space="preserve">Drunk drivers and people who text and drive </t>
  </si>
  <si>
    <t>Drunk drivers</t>
  </si>
  <si>
    <t>Lake Street everything</t>
  </si>
  <si>
    <t xml:space="preserve">Gun violence. </t>
  </si>
  <si>
    <t xml:space="preserve">People crossing the streets </t>
  </si>
  <si>
    <t>Small bike lines</t>
  </si>
  <si>
    <t>Narrow roads and lack of good bike lanes</t>
  </si>
  <si>
    <t>Traffic lights; pot hole</t>
  </si>
  <si>
    <t>Erratic driving</t>
  </si>
  <si>
    <t>Weird people walking around, drunk drivers and drivers who text or plays with their phone .</t>
  </si>
  <si>
    <t>Bike safety</t>
  </si>
  <si>
    <t>Potholes. Cars in a hurry</t>
  </si>
  <si>
    <t xml:space="preserve">Distractions and some form of negligence </t>
  </si>
  <si>
    <t xml:space="preserve">Phones </t>
  </si>
  <si>
    <t>Drug violence ignorance</t>
  </si>
  <si>
    <t>Distracted drivers on their gadgets, road rage drivers!</t>
  </si>
  <si>
    <t>Streets are small. Space them out</t>
  </si>
  <si>
    <t>Need to have Bette controls of cars and pedestrians. Also gun control</t>
  </si>
  <si>
    <t xml:space="preserve">Trains </t>
  </si>
  <si>
    <t>Too much snow on the sidewalks, not cleared in residential areas</t>
  </si>
  <si>
    <t>Homeless population</t>
  </si>
  <si>
    <t xml:space="preserve">Distracted driving </t>
  </si>
  <si>
    <t xml:space="preserve">Traffic cars </t>
  </si>
  <si>
    <t>Crime</t>
  </si>
  <si>
    <t>The Gaps in the streets</t>
  </si>
  <si>
    <t>Inattentive drivers</t>
  </si>
  <si>
    <t>Not thinking about life!</t>
  </si>
  <si>
    <t>Not paying attention on the road while driving</t>
  </si>
  <si>
    <t xml:space="preserve">Slippery roads </t>
  </si>
  <si>
    <t>Lack of security; cops can’t do it all. Lots of cops downtown; but they don’t get everything</t>
  </si>
  <si>
    <t>Guns</t>
  </si>
  <si>
    <t>Not enough stop signs in north minneapolis</t>
  </si>
  <si>
    <t>Running stop lights &amp; signs</t>
  </si>
  <si>
    <t>People not paying attention or being aware of laws.</t>
  </si>
  <si>
    <t>Not following rules</t>
  </si>
  <si>
    <t>Potholes</t>
  </si>
  <si>
    <t>Cars</t>
  </si>
  <si>
    <t>Unlicensed drivers or drunk drivers</t>
  </si>
  <si>
    <t>Texting and driving</t>
  </si>
  <si>
    <t>Kids</t>
  </si>
  <si>
    <t>Police presence and their killing</t>
  </si>
  <si>
    <t xml:space="preserve">Ppl not paying attention </t>
  </si>
  <si>
    <t xml:space="preserve">Motorists who don’t follow signage. </t>
  </si>
  <si>
    <t xml:space="preserve">Stop sine_x000D_
</t>
  </si>
  <si>
    <t>Texting and drive</t>
  </si>
  <si>
    <t>The way people drive</t>
  </si>
  <si>
    <t>Phone usage</t>
  </si>
  <si>
    <t xml:space="preserve">Car crashes </t>
  </si>
  <si>
    <t xml:space="preserve">Too many bikes and not enough lanes </t>
  </si>
  <si>
    <t xml:space="preserve">No sidewalks </t>
  </si>
  <si>
    <t>Everything!</t>
  </si>
  <si>
    <t>N/a</t>
  </si>
  <si>
    <t xml:space="preserve">J walk </t>
  </si>
  <si>
    <t xml:space="preserve">Nothing, it’s prrtty good </t>
  </si>
  <si>
    <t xml:space="preserve">Not enough bike lanes/awareness </t>
  </si>
  <si>
    <t>Lihghts</t>
  </si>
  <si>
    <t>J walk</t>
  </si>
  <si>
    <t>Gangs</t>
  </si>
  <si>
    <t>Car crashes</t>
  </si>
  <si>
    <t>Foreigners not knowing how to drive but having cars. Not knowing if they really have liscences or not.</t>
  </si>
  <si>
    <t>Cars trying to "make the light"</t>
  </si>
  <si>
    <t>Bike lanes that are confusing or unprotected from cars</t>
  </si>
  <si>
    <t>Speed limits on streets!</t>
  </si>
  <si>
    <t>People's indifference</t>
  </si>
  <si>
    <t>Bicyclists</t>
  </si>
  <si>
    <t>Speeders especially on 34+35 on Bryant ave north</t>
  </si>
  <si>
    <t>People being very careless and not moving out for others</t>
  </si>
  <si>
    <t>Speeding cars at 40 m/h in 25-30 speed limits</t>
  </si>
  <si>
    <t>Accommodations for the disabled</t>
  </si>
  <si>
    <t>Broadway is too fast</t>
  </si>
  <si>
    <t>Speeding, and drunk people</t>
  </si>
  <si>
    <t>People (cars) running red lights. Happens too much</t>
  </si>
  <si>
    <t>Traffic lights that are broken</t>
  </si>
  <si>
    <t>Conditions of streets and sidewalks</t>
  </si>
  <si>
    <t xml:space="preserve">Police_x000D_
--------_x000D_
Referring to question 5: This is a loaded question - I don't want officers to pull people over OR for people to get fined._x000D_
</t>
  </si>
  <si>
    <t>Drunk driving</t>
  </si>
  <si>
    <t>People walking like they dumb</t>
  </si>
  <si>
    <t>Lights lasting too long</t>
  </si>
  <si>
    <t>Groups gathering on Hennepin Ave</t>
  </si>
  <si>
    <t>People walk in the streets</t>
  </si>
  <si>
    <t>More / safer bike lanes</t>
  </si>
  <si>
    <t>Too many people with nowhere to go</t>
  </si>
  <si>
    <t>Snow</t>
  </si>
  <si>
    <t>Curfew</t>
  </si>
  <si>
    <t>The noise. Makes it harder for our blind community</t>
  </si>
  <si>
    <t>Speeding / cell phones</t>
  </si>
  <si>
    <t>People don't drive very well</t>
  </si>
  <si>
    <t>Crosswalk safety - running red lights</t>
  </si>
  <si>
    <t>Traffic speed is too fast</t>
  </si>
  <si>
    <t>Pedestrian Safety</t>
  </si>
  <si>
    <t>The sidewalk button thing for blind people</t>
  </si>
  <si>
    <t>Reckless driving</t>
  </si>
  <si>
    <t>winter conditions</t>
  </si>
  <si>
    <t>Distracted Driving</t>
  </si>
  <si>
    <t>Lack of street lighting near residential areas, winter sidewalk maintenance</t>
  </si>
  <si>
    <t>cars / lack of enforcement</t>
  </si>
  <si>
    <t>Bike/electric scooter lanes</t>
  </si>
  <si>
    <t>Risky Biker Behavior</t>
  </si>
  <si>
    <t xml:space="preserve">People speeding </t>
  </si>
  <si>
    <t xml:space="preserve">Texting and driving </t>
  </si>
  <si>
    <t xml:space="preserve">Phone, too many cars, </t>
  </si>
  <si>
    <t xml:space="preserve">Speeding </t>
  </si>
  <si>
    <t>Congestion</t>
  </si>
  <si>
    <t>Phone use</t>
  </si>
  <si>
    <t>Long lights (Motion censored)</t>
  </si>
  <si>
    <t>Too much traffic</t>
  </si>
  <si>
    <t>People drinking and driving</t>
  </si>
  <si>
    <t>More Police needs</t>
  </si>
  <si>
    <t>Probably sidewalks and streets in winter.</t>
  </si>
  <si>
    <t>J-Walking</t>
  </si>
  <si>
    <t>Street Lights</t>
  </si>
  <si>
    <t>No one is patient</t>
  </si>
  <si>
    <t>Too many cars</t>
  </si>
  <si>
    <t>Some lack of sidewalks and crosswalks in areas</t>
  </si>
  <si>
    <t>Not a quick question.</t>
  </si>
  <si>
    <t>Horrible light system, more bike lanes.</t>
  </si>
  <si>
    <t>Guns!!!</t>
  </si>
  <si>
    <t>Gun violence</t>
  </si>
  <si>
    <t>Reckless drivers</t>
  </si>
  <si>
    <t>Reckless Driving</t>
  </si>
  <si>
    <t>Speeding and reckless driving</t>
  </si>
  <si>
    <t xml:space="preserve">People walking front of cars and cars speeding too fast. </t>
  </si>
  <si>
    <t>Having bigger sidewalks on areas with many people</t>
  </si>
  <si>
    <t xml:space="preserve">For violence, stop the "snitch program." Require review of camera surveillance. </t>
  </si>
  <si>
    <t>Not enough bus routes and times</t>
  </si>
  <si>
    <t>Crime / violent people</t>
  </si>
  <si>
    <t>Need LED lighting on all streets</t>
  </si>
  <si>
    <t>Road maintenance - faded street lines, pot holes, etc.</t>
  </si>
  <si>
    <t xml:space="preserve">Ridiculous people driving and acting recklessly. </t>
  </si>
  <si>
    <t>Not enough infrastructure to incorporate safe practices. I.e., curfews, better police enforcement</t>
  </si>
  <si>
    <t>Safety and Crime</t>
  </si>
  <si>
    <t>People doing the wrong thing</t>
  </si>
  <si>
    <t>cars running the light</t>
  </si>
  <si>
    <t xml:space="preserve">A no speed limit highway_x000D_
</t>
  </si>
  <si>
    <t>Response to "anything else you'd like to share about traffic safety?" from the intercept survey</t>
  </si>
  <si>
    <t>Officers should be more peaceful, not military style. Offer therapy for officers, no restorative services</t>
  </si>
  <si>
    <t xml:space="preserve">Need more cops </t>
  </si>
  <si>
    <t xml:space="preserve">Equity in traffic enforcement is critical </t>
  </si>
  <si>
    <t>Please help us we need jesus</t>
  </si>
  <si>
    <t>Add stop light by Phelps park</t>
  </si>
  <si>
    <t>Better crossing for pedestrians</t>
  </si>
  <si>
    <t>Not Much But I Know I Try To Make It Safe As I Can</t>
  </si>
  <si>
    <t>Yes, I’d appreciate it if the buses didn’t show up late because it causes anger within the customers riding.</t>
  </si>
  <si>
    <t xml:space="preserve">More cops on trains, more homeless shelters to keep people off the streets. </t>
  </si>
  <si>
    <t xml:space="preserve">Better communication </t>
  </si>
  <si>
    <t>Safer driving</t>
  </si>
  <si>
    <t>Get the bikers (non automatic) off the road</t>
  </si>
  <si>
    <t>There needs to be more cops on bikes . Increasing Vehicle patrol does nothing</t>
  </si>
  <si>
    <t>Roaming cameras on therory</t>
  </si>
  <si>
    <t>No law enforcement needed</t>
  </si>
  <si>
    <t>Never seen an accident in this area</t>
  </si>
  <si>
    <t>Traffic cameras extremely disproportionate to low income areas</t>
  </si>
  <si>
    <t>Pay attention to public transit</t>
  </si>
  <si>
    <t>I think people who stayed on the train with no tickets and more safety precautions that all transit drivers should have not let any people who are high or abnormal to get on the bus .</t>
  </si>
  <si>
    <t>There should be 4 way stop signs if there are any stop signs.</t>
  </si>
  <si>
    <t>Check smart phone usage for distracted drivers</t>
  </si>
  <si>
    <t>Cedar wish law enforcement would pull over those texting or putting on make up in cars while driving or reading books while driving.</t>
  </si>
  <si>
    <t>Always room for improvememts</t>
  </si>
  <si>
    <t xml:space="preserve">people who are learning with permits should drive elsewhere elsewhere </t>
  </si>
  <si>
    <t>Traffic enforcement does a well enough job right now</t>
  </si>
  <si>
    <t>Cameras and police are good</t>
  </si>
  <si>
    <t>We need more cops for traffic safety</t>
  </si>
  <si>
    <t>I’m afraid to get stopped by the police, I worry about those carrying guns. Officers walk towards people with hands on their guns; bad way to start the interaction</t>
  </si>
  <si>
    <t xml:space="preserve">Law enforcement needs to take the fears of the community in consideration; think before you shoot </t>
  </si>
  <si>
    <t>People need to be more present and less distracted. A lot drivers do dumb things, most don’t have licenses</t>
  </si>
  <si>
    <t xml:space="preserve">Need turn restrictions during Rush Hour_x000D_
Timing of lights_x000D_
Better education of the laws - people don't stop at crosswalks_x000D_
</t>
  </si>
  <si>
    <t xml:space="preserve">They need to pay attention to properties; homes; etcW </t>
  </si>
  <si>
    <t>More vigorous patrols</t>
  </si>
  <si>
    <t>The police needs to slow down—target black folks on the north side</t>
  </si>
  <si>
    <t>Police need to stop pulling over people for false reasoning. Bicyclist need to stay out the way.</t>
  </si>
  <si>
    <t xml:space="preserve">The light rails need to give a 2 minute warning before leaving_x000D_
_x000D_
The 19 bus doesn’t stop between penn and lyndale Ave on Olson/hwy 55—they blow through the stops </t>
  </si>
  <si>
    <t>Law enforcement needs to watch more people speeding</t>
  </si>
  <si>
    <t xml:space="preserve">The police around here should be in tune with the community </t>
  </si>
  <si>
    <t>Put down your phone foo</t>
  </si>
  <si>
    <t>Reduce the velocity of these maniac car crashers</t>
  </si>
  <si>
    <t>Fix please!</t>
  </si>
  <si>
    <t>Better lights</t>
  </si>
  <si>
    <t xml:space="preserve">Better lighten </t>
  </si>
  <si>
    <t xml:space="preserve">Better bus </t>
  </si>
  <si>
    <t xml:space="preserve">It could be better around the U of M </t>
  </si>
  <si>
    <t>Longer walk time</t>
  </si>
  <si>
    <t>I would not feel safe biking in Downtown Minneapolis due to drivers being aggressive down here</t>
  </si>
  <si>
    <t>It is tough to bike w/ construction</t>
  </si>
  <si>
    <t>I would be for ticketing drivers blocking intersections at traffic lights. This holds up traffic.</t>
  </si>
  <si>
    <t>No compliance of rules</t>
  </si>
  <si>
    <t>More separated bike lanes that go place people actually need to go.</t>
  </si>
  <si>
    <t>Speed limit on some roads - widen intersection on roads. Make it more visible to see coming vehicles. _x000D_</t>
  </si>
  <si>
    <t>Need more street lights</t>
  </si>
  <si>
    <t>Timing of walk/don't walk signal</t>
  </si>
  <si>
    <t>Prioritize North Minneapolis for Bikeways</t>
  </si>
  <si>
    <t>Clean up street - smells bad</t>
  </si>
  <si>
    <t>More $ support for police / law enforcement</t>
  </si>
  <si>
    <t>I feel we should work more towards drunk drivers</t>
  </si>
  <si>
    <t xml:space="preserve">Curb speeding, enforce red lights. </t>
  </si>
  <si>
    <t>I am homeless in Downtown Minneapolis</t>
  </si>
  <si>
    <t>Be nice till its time not to be nice (Dalton)</t>
  </si>
  <si>
    <t>Keep young people off the train</t>
  </si>
  <si>
    <t>We need more CCTVs</t>
  </si>
  <si>
    <t>Enforcement of stop signs-stop signs not rolling more lights</t>
  </si>
  <si>
    <t>I have rarely seen traffic law enforcement (once) in my 2 years living in Minneapolis</t>
  </si>
  <si>
    <t>Prohibit any robotic ways doing things</t>
  </si>
  <si>
    <t>Lesstickets</t>
  </si>
  <si>
    <t>There should be more officers on the street</t>
  </si>
  <si>
    <t>Shelters need more lighting and visibility</t>
  </si>
  <si>
    <t>Use motion corner lights</t>
  </si>
  <si>
    <t xml:space="preserve">Better lighting </t>
  </si>
  <si>
    <t>There should be more locations to keep people safe</t>
  </si>
  <si>
    <t>Consistent skyway hours throughout entire system. 6 AM to 12 midnight on days and weeks.</t>
  </si>
  <si>
    <t>More PTC Ways.</t>
  </si>
  <si>
    <t>Move police presence on bus and lightrail</t>
  </si>
  <si>
    <t>Making best bike routes widely known would help direct traffic</t>
  </si>
  <si>
    <t>Feeling safe</t>
  </si>
  <si>
    <t>Maybe cameras on corners.</t>
  </si>
  <si>
    <t>Lack of action and poor job by police enforcement</t>
  </si>
  <si>
    <t xml:space="preserve">In past relationship in areas where hospitals and residents rental/home owners, community walkers for healthy living and bus transit. </t>
  </si>
  <si>
    <t xml:space="preserve">Pedestrian access at curb cuts during winter snow months. The problem is serious for older pedestrians. Snow ploughs plow in these curb cuts and there are no ploughs to open up the cut access for weeks later. And at bus stop snow mounds created, thank you. </t>
  </si>
  <si>
    <t>Why do you believe roundabouts are more safe than not</t>
  </si>
  <si>
    <t>We need to enforce speed and crosswalk laws. Drivers rarely stop for people in crosswalks. People speed through red lights with no thought for the safety of others.</t>
  </si>
  <si>
    <t>Watch out for others, put down your phones</t>
  </si>
  <si>
    <t>Responses to "My best idea for making streets safer is…"</t>
  </si>
  <si>
    <r>
      <t xml:space="preserve">Prioritize </t>
    </r>
    <r>
      <rPr>
        <u/>
        <sz val="11"/>
        <color theme="1"/>
        <rFont val="Calibri"/>
        <family val="2"/>
        <scheme val="minor"/>
      </rPr>
      <t>people</t>
    </r>
    <r>
      <rPr>
        <sz val="11"/>
        <color theme="1"/>
        <rFont val="Calibri"/>
        <family val="2"/>
        <scheme val="minor"/>
      </rPr>
      <t xml:space="preserve"> over </t>
    </r>
    <r>
      <rPr>
        <u/>
        <sz val="11"/>
        <color theme="1"/>
        <rFont val="Calibri"/>
        <family val="2"/>
        <scheme val="minor"/>
      </rPr>
      <t>cars!</t>
    </r>
  </si>
  <si>
    <r>
      <t>Slow</t>
    </r>
    <r>
      <rPr>
        <sz val="11"/>
        <color theme="1"/>
        <rFont val="Calibri"/>
        <family val="2"/>
        <scheme val="minor"/>
      </rPr>
      <t xml:space="preserve"> cars</t>
    </r>
  </si>
  <si>
    <t>Vision Zero Activity Feedback at Open Houses</t>
  </si>
  <si>
    <t>What do you think about these traffic enforcement ideas?</t>
  </si>
  <si>
    <t>Strongly disagree</t>
  </si>
  <si>
    <t>Disagree</t>
  </si>
  <si>
    <t>Agree</t>
  </si>
  <si>
    <t>Strongly Agree</t>
  </si>
  <si>
    <t>Focus on causes of most injuries/deaths</t>
  </si>
  <si>
    <t>Focus on areas near schools</t>
  </si>
  <si>
    <t>Focus on pedestrian safety</t>
  </si>
  <si>
    <t>Reduce/eliminate traffic enforcement</t>
  </si>
  <si>
    <t>Focus on most dangerous intersections</t>
  </si>
  <si>
    <t>Use automated camera enforcement</t>
  </si>
  <si>
    <t>Establish a ticket diversion program</t>
  </si>
  <si>
    <t>SW Community Workshop</t>
  </si>
  <si>
    <t>Comments</t>
  </si>
  <si>
    <t>And surrounding intersections</t>
  </si>
  <si>
    <t>Other ideas</t>
  </si>
  <si>
    <t>Street design and infrastructure must come first</t>
  </si>
  <si>
    <t>Need coordination with state and county</t>
  </si>
  <si>
    <t>Provide priority pedestrian crossings at lights in highly walkable areas</t>
  </si>
  <si>
    <t>Establish pedestrian feedback in 311 x2</t>
  </si>
  <si>
    <t>Visual cues for drivers at all intersections with ramps to prioritize peds but alert drivers x3</t>
  </si>
  <si>
    <t>More traffic enforcement</t>
  </si>
  <si>
    <t>Prioritize street design</t>
  </si>
  <si>
    <t>Phase out 4-lane streets</t>
  </si>
  <si>
    <t>Stop all cars at the same time at school crossings and busy dangerous areas</t>
  </si>
  <si>
    <t>Measure happiness and contentment survey</t>
  </si>
  <si>
    <t>Do traffic safety education</t>
  </si>
  <si>
    <t>Enforce traffic laws for bicyclists</t>
  </si>
  <si>
    <t>WARD 7 Forum</t>
  </si>
  <si>
    <t>Enforce aggressive jaywalking</t>
  </si>
  <si>
    <t>Enforce bicyclstrs following traffic rules X2</t>
  </si>
  <si>
    <t>Repaint white lane and other markers more often (and add reflectivity?)</t>
  </si>
  <si>
    <t>Education pedestrians around distracted walking</t>
  </si>
  <si>
    <t>Within city limits, allow turns only on arrows</t>
  </si>
  <si>
    <t>South Community Workshop</t>
  </si>
  <si>
    <t>Enforcement can't be a solution because of white supremacy</t>
  </si>
  <si>
    <t>Something like Stop for Me in St. Paul x2</t>
  </si>
  <si>
    <t>Targeted enforcement is inherently discriminatory</t>
  </si>
  <si>
    <t>Prosecute pedestrians who ignore traffic signals</t>
  </si>
  <si>
    <t>Direct resources to traffic calming infrastructure rather than enforcement  x3</t>
  </si>
  <si>
    <t>Update drivers ed manuals to focus on pedestrian and bike awareness x3</t>
  </si>
  <si>
    <t>Cyclist education is key x2</t>
  </si>
  <si>
    <t>Dedicate $ from automated enforcement fines to support safe infrastructure</t>
  </si>
  <si>
    <t>Vision Zero Advisory Cmte</t>
  </si>
  <si>
    <t>Include infrastructure investment</t>
  </si>
  <si>
    <t>Trends? It may change every year…</t>
  </si>
  <si>
    <t>How? Humans are needed to review…</t>
  </si>
  <si>
    <t>Mpls Youth Congress</t>
  </si>
  <si>
    <t>NE Community Workshop</t>
  </si>
  <si>
    <t>Or do both</t>
  </si>
  <si>
    <t>Parking tickets should have automated app that lets you schedule payments</t>
  </si>
  <si>
    <t>Target cars, not bikes/peds, as they are more dangerous to others</t>
  </si>
  <si>
    <t>Downtown Community Workshop</t>
  </si>
  <si>
    <t>Focus in areas where these challenges are biggest (e.g. drunk driving near bars)</t>
  </si>
  <si>
    <t>Focus on all areas where kids need to walk, not just schools</t>
  </si>
  <si>
    <t>Deploy equitably x2</t>
  </si>
  <si>
    <t>Make class mandatory</t>
  </si>
  <si>
    <t>Coordinate a regional yield to ped campaign like Stop for Me</t>
  </si>
  <si>
    <t>Eliminate enforcement as a strategy-there are many other strategies to reduce injuries and deaths that do not perpetuate the harm caused by racial bias in our police system</t>
  </si>
  <si>
    <t>Include enforcement for bikes as well as cars x2</t>
  </si>
  <si>
    <t>Do ongoing driver education, esp. for the very young driver</t>
  </si>
  <si>
    <t>Mark non-signalized with white stripes to protect the peds</t>
  </si>
  <si>
    <t>Do any of the motorists actually read the section about peds?</t>
  </si>
  <si>
    <t>scale ticket costs to income x2</t>
  </si>
  <si>
    <t>Improve transit and legitimize other ways of getting around before enforcement</t>
  </si>
  <si>
    <t>Use bus cameras to enforce regulations</t>
  </si>
  <si>
    <t>North Community Workshop</t>
  </si>
  <si>
    <t>Design &gt; enforcement</t>
  </si>
  <si>
    <t>Add safe crossings at each school x2</t>
  </si>
  <si>
    <t>Enforcement disproportionately impacts people of color and leads to greater rates of incarceration. Invest in street design instead</t>
  </si>
  <si>
    <t>Comments on Vision Zero policy in draft Minneapolis 2040 Plan</t>
  </si>
  <si>
    <t>The data you cite for traffic accidents and injuries in recent years is surprisingly heartening. Enforcing the laws relative to speeding could probably reduce injuries and death, but we are doing pretty well already. With all the other items you want to work on, I'd counsel you not to waste a lot of time on this one.</t>
  </si>
  <si>
    <t>Include train safety. We have a lot of students in our neighborhood who think nothing of taking a shortcut across the railroad tracks where there is no safety crossing. I know of 2 people who died crossing. One waited for the train to pass, but didn't see the one coming from the other direction. A young mother lost her life. The other was a recent high school graduate about to start college. I've seen people running back and forth across the tracks while laughing and throwing a cooler across and they have dumped mattresses and chairs there. Our neighborhood requested a fence on each side to prevent this. Instead one sign was placed that can only be seen if you are already half way across the tracks. Please prevent further tragedies.</t>
  </si>
  <si>
    <t>Minneapolis needs to work with Hennepin County to address the many dangerous intersections within our city. Most occur at intersections involving county roads. Safety should be at the top of our metrics for judging streets, not throughput.</t>
  </si>
  <si>
    <t>Please weight consideration to designing better bike and pedestrian infrastructure that make people safer and preventing deaths rather than enforcement since enforcement is a proven method used to adversely affect people of color and also isnâ€™t effective in changing behavior.</t>
  </si>
  <si>
    <t>Create "no parking" areas near street corners where vision is limited i.e. the corner of 14th Ave and Fremont Ave N.  If you're traveling west on 14th Ave N and come to the Fremont intersection and cars are parked up to the corner on Fremont Ave N, your vision to bus and other traffic on Fremont Ave N (it goes south) is impaired and there are many other corners that have the same challenge.</t>
  </si>
  <si>
    <t>Remove enforcement measures that reinforce racial disparities. Tackle racial disparities in police enforcement throughout the city and improve officer training including bias awareness and mental health training.</t>
  </si>
  <si>
    <t>Action Steps A - F seem like just a lot of bureaucracy. Action Step H seems like it should take the highest priority of any of these Action Steps, and the only one that will really have much of an impact - we must design streets that slow down automobile traffic, and that favor pedestrian and cyclist safety.</t>
  </si>
  <si>
    <t>If the number of bikes and pedestrian traffic would increase there is bound to be an increase in the number of injuries and fatalities. Bicycles and pedestrians don't have the physical protection that motorists, motor vehicles passengers, delivery trucks and semis, and transit vehicles have it is work noting that at the present time there seems to be literally no enforcement or interest in the part of the of bicycle violations.</t>
  </si>
  <si>
    <t>re: autonomous vehicles: Prohibit zero-passenger vehicles.</t>
  </si>
  <si>
    <t>Iâ€™d like to see more action steps surrounding the assessment of intersections, which feel like the area of greatest concern.</t>
  </si>
  <si>
    <t>POLICY 26 - Vision Zero: Eliminate fatalities and serious injuries that are a result of crashes on City streets by 2027_x000D_
_x000D_
Eliminating traffic fatalities will require solutions that reflect the causes of those traffic fatalities - drunk driving, distracted driving, driving while under the influence of drugs, poorly maintained streets (e.g. a motorist or bicyclists swerving to avoid a chug hole), etc._x000D_
Research should reveal where and why most traffic fatalities occur - eg. there have been a number of fatalities at the intersections of the light rail with cars or bicyclists.  _x000D_
Persons who have lost their DL due to drunk driving should be kept off the streets</t>
  </si>
  <si>
    <t>I support Vision Zero as a part of the plan. I would like to see enforcement de-prioritized as a strategy to accomplish Vision Zero. Enforcement is inequitable. Enforcement exacerbates racial disparities. We also have other strategies, like improved infrastructure, that will be more effective to achieve this goal.</t>
  </si>
  <si>
    <t>Work to change state laws so using a cell phone while driving is an offense. As a commuter bicyclist, the number of near misses I have had have made me even more cautious when entering an intersection, changing lanes, turning, etc. As a pedestrian, I have had to wait for distracted motorists using a cell phone to turn so as not to be hit while entering a marked crosswalk with a walk sign.</t>
  </si>
  <si>
    <t>I support vision zero for the whole metro area. Use proven techniques from other cities, like a raised crosswalk. It provides better visability for pedestrians and slows cars that may have the tendency to speed.</t>
  </si>
  <si>
    <t>Vision zero is a great plan - I believe safety can be improved and through design! Use this policy to transform the physical space.</t>
  </si>
  <si>
    <t>Recognizing the reality that enforcement is the last resort option, every street should be engineered with fewer general traffic lanes and the narrowest possible crossing distance.  Free right turns and left turn slip lanes should be eliminated.  Congestion may result, but it is necessary to save lives.</t>
  </si>
  <si>
    <t>Reinstate the Traffic Unit! MPD simply no longer enforces traffic laws, and it's making our streets incredibly dangerous. We need to let drivers know that they cannot just tear around town being dangers to society. ENFORCE THE TRAFFIC LAWS!</t>
  </si>
  <si>
    <t>The task force is fine, but this is the key: "Protect pedestrians and bicyclists through speed limits, design decisions, and design speeds that eliminate fatalities and serious injuries." Currently, our speed limits, street widths, and multiple lanes encourage drivers to drive recklessly. The only way to truly address this is by changing the way we design streets.</t>
  </si>
  <si>
    <t>I support Vision Zero. Let's also focus on design and education, not enforcement</t>
  </si>
  <si>
    <t>Traffic fatalities are almost exclusively the result of a car hitting a person or another car. The safest thing to do is enact policy that reduces how much driving occurs in Minneapolis. Please enact policies that encourage walking, bicycling, and transit, and please discourage private car use and ownership through parking policy, street design, and wheelage taxes.</t>
  </si>
  <si>
    <t>these commenting people are all narcissist and self centered</t>
  </si>
  <si>
    <t>I would like to express concern about the racial bias inherit in using human enforcement to enforce vision zero goals</t>
  </si>
  <si>
    <t>yep - use data and encourage innovation, make sure people understand this is a priority.</t>
  </si>
  <si>
    <t>Donâ€™t put bike lanes on streets with parking and high car usage. Build bike ways with bike money. Not gas tax money-that money should be used for roads.</t>
  </si>
  <si>
    <t>Yes I support this!!</t>
  </si>
  <si>
    <t>Policy 26: a, b, c, d, e, f, g, h, i, j: Advocate for grade separation of auto and bikes and pedestrians where ever possible.</t>
  </si>
  <si>
    <t>I completely agree with and support this policy as written</t>
  </si>
  <si>
    <t>How to implement vision zero: ban cars.</t>
  </si>
  <si>
    <t>We need to limit speed by design. Our streets permit vehicle users to move at speeds that kill people, and the number one way to stop this is to slow the drivers by designing in a way that prevents killer speed._x000D_
_x000D_
We also need to eliminate death road designs like Lyndale Ave S between Franklin and Lake. This section of street should be either a 4 lane to 3 lane conversion, or, if the political will is to keep it as a death thoroughfare, it should become a median divided street with HAWK signaled crossings and pedestrian refuges at all crossings. Left turns could be eliminated.</t>
  </si>
  <si>
    <t>Automous Vechicles are not the answer for our future. We can do away with parking if we expect these to be popular. Strict regulations for AVs. Harsher penalities for hitting people and killing them.</t>
  </si>
  <si>
    <t>Action step f; what is "perceived safety"?</t>
  </si>
  <si>
    <t>"I believe we should have as a GOAL: Vision Zero, Vision ZeroBlue: Eliminate fatalities and serious injuries caused by police that are a result of shootings, force, and abuse on City streets by 2027". L</t>
  </si>
  <si>
    <t>I doubt this goal can be achieved without draconian measures.  How do you prevent a child from running into the street after a ball, the ice cream truck, or to see the cool thing a friend has.  Do crashes and fatalities caused by police pursuits count?  those on freeways? Do the action steps directly relate to the causes of the fatalities and serious injuries?  What is a serious injury?  A minor injury to a child or young person can create a chain of events that result in incapacitation or death for an old person.  The impact on mental health can be much greater than a physical injury. Pedestrians and bicyclists should not be excused from changing their behavior to make themselves safer.  _x000D_
_x000D_
The relationship between cost and benefit is probably not linear.  The "cost" of preventing the last pedestrian fatality/injury is probably much greater than the first reduction in fatalities/injuries.  At what point is it appropriate to spend the money for bicycle safety improvements.  If one had $100 to spend on safety improvements.  For it you could buy one less pedestrian fatality, five less bicycle fatalities, or ten less traffic fatalities.  Is it morally justifiable to spend the money to save the pedestrian?</t>
  </si>
  <si>
    <t>20 MPH speed limits on residential blocks. No turn on red for the full city. Narrower streets wherever possibleâ€”when two cars approach each other from opposite directions, one should have to pull over for them to pass._x000D_
_x000D_
Consider formal mid-block crosswalks for busy streets, particularly for long â€œstreetcar suburbâ€ blocks. _x000D_
_x000D_
Consider removing stop signs for residential intersections and leaving the intersections uncontrolled. In our part of south Minneapolis the new stop signs have been taken as permission from motorists to blow through any intersection without a stop sign.</t>
  </si>
  <si>
    <t>Balance safety with the needs of the 95%+ of people in the city who rely on the transit network to get around.  Reducing speed limits to 5mph on every street would probably lower accidents but the city would grind to a halt.  Changing the streets to make them safer for pedestrians always comes at a cost, don't forget to consider those costs when making changes to streets.</t>
  </si>
  <si>
    <t>Thank you for including vision zero. Please REMOVE all references to enforcement. Enforcement amplifies racial disparities. It would lead to community backlash, and there are plenty of other proven safety strategies to implement.</t>
  </si>
  <si>
    <t>Yes.  To get this implemented, we need Public Works to get out of the way and allow citizens and neighborhoods to make changes to streets (with consultation and permission from Public Works) so that safety improvements can be built more quickly.  _x000D_
_x000D_
We also need Public Works to make the safest possible designs the new standard, rather than treating them as innovations and special cases.  For example, 10-foot lanes should be the standard, and anything wider (faster, more dangerous), should require serious discussion and consideration.  _x000D_
_x000D_
I have mixed feelings about enforcement.  Police-driver interactions don't always end well.  At the same time, when drivers know that they won't get tickets for speeding, blowing stop signs, or failing to yield to pedestrians, the resulting driving culture isn't great for human survival either.</t>
  </si>
  <si>
    <t>Thank you for including Complete Streets within Vision Zero as well. This is exactly what it's partially intended to address._x000D_
_x000D_
Lower speed limits is crucial to reducing traffic deaths and serious injury; as it has been said, if the speed limit requires all users to act completely predictably, the speed limit is too high. 25mph should really be our goal for the majority of municipal roads.</t>
  </si>
  <si>
    <t>I support this policy, but disagree with the focus on community engagement for further developing the Vision Zero policy.  We know what investments and policies, based on data, reduce crashes and deaths.  Don't put public safety up for a vote by people who won't bear the cost of the decision.</t>
  </si>
  <si>
    <t>Create friction for cars: make streets too narrow for cars to pass comfortably. Design for lower speeds.</t>
  </si>
  <si>
    <t>This city needs to prioritize building curb protected bike lanes throughout the city to ensure that cyclist are safe when they are on the roads. The city also needs to prioritize making their sidewalks wide enough to accommodate all people.</t>
  </si>
  <si>
    <t>The Pedestrian Crash Study was released about 9 months ago and there has been almost no effort to make improvements at the most dangerous intersections. Most of them are owned by Hennepin County, which shouldn't be an excuse. Public Works continues to be oriented towards moving and storing cars first, with making safe and comfortable places to walk as the lowest priority. The jargon described in this Policy is unlikely to change that fact.</t>
  </si>
  <si>
    <t>Eliminate all references to enforcement until the MPD has eliminated all racial disparities in their data.</t>
  </si>
  <si>
    <t>I highly approve of all of the goals listed here for Vision Zero. This is long overdue, as pedestrians and cyclists are menaced on a daily basis by scofflaw car drivers. Our city is far less safe than it should be, and it's all because of reckless drivers. I strongly approve of the enforcement aspect of this policy, though all of its goals are laudable.</t>
  </si>
  <si>
    <t>Enforcement is key, I believe, as are  speed reduction, and design choices that are aligned with the complete streets policies. Winter Maintenance is also something we need to improve and enforce!</t>
  </si>
  <si>
    <t>I would like to see more responsive traffic signals and enforcement of stopping for pedestrians at crosswalks. The walk signal across Lyndale Ave S at 48th St W is so brief I can barely get across before it changes (and I'm a fast walker!) - even after pressing the walk button, it takes a couple of minutes for the light to change.</t>
  </si>
  <si>
    <t xml:space="preserve">2040 puts great detail into its zoning specifications and it's hard to pinpoint where the details and goals are in harmony because of the lack of empirical data, but on transportation you begin to see how the political agenda is inveigled into policy in such a way that it diminishes or even destroys the intent of the policy advocated. If we are serious about Vision Zero we will have a 20 mph goal in our plan. _x000D_
_x000D_
Right now Vision Zero is paired, more conflated, with the Complete Streets goal of prioritizing pedestrians, and the vaunted bicycle, over cars on our roads which you can see in Policy 17 here: https://minneapolis2040.com/policies/complete-streets/. You can tell these goals aren't about safety, they're about lifestyle and urban design. And so if we are interested in safety we will change our policies to one of something like "shared spaces" which is what Europe does to promote parity between cars and people for the purpose of both development AND safety. Again, the political agenda is apparent and is trumping the intended benefits we should be receiving as residents. One way to get the right policy on roads is to ask ourselves what works. _x000D_
_x000D_
I'll tell you what I've found, based on a considerable amount of research, on road designs that will benefit us on safety, environmental impact, driver satisfaction, planning for autonomous vehicles, and even social justice._x000D_
_x000D_
_x000D_
</t>
  </si>
  <si>
    <t xml:space="preserve">1. ROUNDABOUT, TRAFFIC CIRCLES, MINI-CIRCLES 
Roundabouts. See, it was a pun the whole time! Roundabouts are hated by Americans because they prevent our favorite activity, t-boning each other. We don't like them because they feel french. It feels strange to drive through something and around it at the same time. "Will I enter a worm hole?" But once you become accustomed to them you get these benefits:
1) Safety - Roundabouts are the safest form of street interchange. Full stop. They result in fewer fatalities and fewer accidents to such a degree that for that reason alone we should use them but there's more!
2) Environmental Impact - Roundabouts prevent or curtail idling at lights and so the air pollution at roundabouts is lower and the fuel burned lower as well so we save gas and money.
3) Driver Satisfaction - While Minneapolis government officials don't prioritize driver satisfaction, I do, and so do other Vision Zero plans in other jurisdictions that put drivers and pedestrians and cyclists in an even position rather than creating animus and artificial food pyramids. Roundabouts result in fewer traffic tie ups, less braking, fewer accidents AND shorter commute times, all adding up to a better driving experience. 
4) Planning for Autonomous Vehicles - There is already data showing that autonomous vehicles perform better at roundabouts vs intersections with traffic signals or stop signs. 
5) Social Justice - On some level this could be the most important reason to support roundabouts and traffic circles, particularly with the stated goals of 2040 on equity, because roundabouts remove one more potential for a pretextual stop for running a light that could result in a violent interaction with police and they remove the oftentimes regressive penalization of the working poor who get a photo ticket speeding through on the way to work. These sorts of obstacles can be life changing if you're a person of color or of limited economic means. There is no more speeding through anything with roundabouts and no more chance to stick it to the little guy with cameras all over the place. 
</t>
  </si>
  <si>
    <t>2. REMOVING STOP SIGNS (not all but most) 
Basically every single data point on stop signs is the same as for roundabouts and traffic circles so I won't repeat myself. I'll add this. The rest of the world does not use stop signs the way we do.</t>
  </si>
  <si>
    <t>I fully, fully support this policy. Work to retrofit our streets to make them safer. Make internal training and hiring a big part of this change with the city.</t>
  </si>
  <si>
    <t>More cross walks and pedestrian crossing signs. When people renew their drivers licenses educate them on new rules or give them a refresher. No driving while using medical pot. Limit alcohol consumption for drivers.</t>
  </si>
  <si>
    <t>Create and enforce laws with large penalties for distracted driving, especially from cell phone use._x000D_
_x000D_
Create laws that anticipate use of semiautonomous and autonomous vehicles.</t>
  </si>
  <si>
    <t>This should not be changed from what is currently done in Minneapolis!!! Remove from Minneapolis 2040 vision!!</t>
  </si>
  <si>
    <t>I support including Vision Zero in the plan and recommend that enforcement be removed. Enforcement amplifies racial disparities, and there are plenty of other proven safety strategies to implement.</t>
  </si>
  <si>
    <t>Agree with this.</t>
  </si>
  <si>
    <t>I just want to really emphasize letter (i) here. Enforcement of existing traffic laws would really help. I see drivers blow through red lights on a regular basis, which is incredibly dangerous for pedestrians. I understand that there's a state-level issue with using red light cameras, but I would like the city to really crack down on that sort of dangerous behavior from drivers. _x000D_
_x000D_
On another note, I think the city should get a lot more aggressive with using no turn on red at intersections. Drivers turning right on red do not pay attention to pedestrians, and cutting down on the places that this is allowed would improve pedestrian safety.</t>
  </si>
  <si>
    <t>The City should take back all County roads like Lowry, E 42nd St, Lyndale Ave S...no need for high speeds through neighborhoods!</t>
  </si>
  <si>
    <t>Never want to see anyone hurt. Please make sure only accidents are counted in the statistics, suicides should be separate. I think they are lumped together now  (There should be another goal to have suicides zero in Mpls also.)_x000D_
g.  People in vehicles are dying more than other groups so having them last via Complete streets policies is strange-more lives can be saved if that group saftey is worked on first.</t>
  </si>
  <si>
    <t>I think it's extremely important to protect pedestrians and bicyclists. But I don't understand why saving their lives is a priority over saving the lives of drivers. My kids bicycle through Minneapolis and I do worry about this a lot. But  I think it's a sign of arrogance - not meant, of course -  but why should the city deem the life of a pedestrian or cyclist more important than the life of a driver? Almost all of us do all three, right?!  Including my children. A foolish statement - and worse policy.</t>
  </si>
  <si>
    <t>I appreciate the commitment to eliminate deaths and injuries from car traffic however I ask that the city approach enforcement cautiously. Can speed cameras be used rather than enforcement by police, for example? I am concerned about unequitable law enforcement and enforcement that targets people of color and other vulnerable populations. I think the focus on design decisions that naturally calm traffic is important. We know speed limits alone do not calm traffic, we must alter the existing design of streets to force cars to slow down and drive more safely.</t>
  </si>
  <si>
    <t>A lot of this has to do with street design. I hope our public works staff are on board. We need to be designing narrower lanes on all streets and embracing slower speeds. Some people will complain a lot, but our city shouldn't be a speedway for suburban commuters.</t>
  </si>
  <si>
    <t>I support this policy &amp; its action steps.</t>
  </si>
  <si>
    <t>I am worried about the police enforcing/ticketing people who might be violating traffic laws under the guise of this goal. Obviously, I do not want deaths due to traffic either, but we KNOW that certain populations are ticketed, pulled over, questions, hassled, and often killed/injured by law enforcement at much higher rates than others.People who often break traffic laws may be doing so because the system is designed poorly in the first place, they lack education, or they feel unsafe/significantly disadvantaged engaging in the traffic system as it was intended for use--going back to the poor design. This needs to be  considered as we move toward a lower fatality death. There is implicit bias in our enforcement system, so adding punitive enforcement will harm some communities over others.</t>
  </si>
  <si>
    <t>Wherever possible, we should add slow street design elements to slow traffic. Conversion of one-way streets to two-way streets outside downtown should be a priority, as one-way streets encourages increased driving speeds.</t>
  </si>
  <si>
    <t>I appreciate the goals outlined by Vision Zero. I hope the city will prioritize designing streets that require drivers to slow down and make space for pedestrians and cyclists, rather than relying only on enforcement or education. I think enforcement is a problem because communities of color bear the brunt of increased enforcement policies, and I think education is unlikely to be effective if our streets continue to promote speeding, and encourage people to drive to their every destination.</t>
  </si>
  <si>
    <t>prioritize pedestrians through seeking to shrink overall landuse dedicated to cars. _x000D_
_x000D_
Road traffic accidents are the Ranked 3rd in top causes of death for Minnesotans between the ages of 15 and 44. The only reason we are still using them is because we've wrapped our whole way of life around them. Between now and 2040 we have to make some serious steps towards changing that. People &gt; cars. And driving in cars when you look at the numbers is one of the most dangerous things we do. _x000D_
_x000D_
http://www.worldlifeexpectancy.com/minnesota-cause-of-death-by-age-and-gender</t>
  </si>
  <si>
    <t>Recognize that vehicle users may want to use their vehicle less if they felt safe outside of it.</t>
  </si>
  <si>
    <t>I support these action steps.  Design is the key determinant to safety, and enforcement should be a backup.  _x000D_
_x000D_
I would recommend that the City try its best to plan for the coming of autonomous vehicles as much as possible.</t>
  </si>
  <si>
    <t>If you do focus on enforcement, make sure it is equitable on type of transportation--and not racially-motivated.</t>
  </si>
  <si>
    <t>This is very important work. I support this policy!</t>
  </si>
  <si>
    <t>Motor vehicles are the only mode killing and inuring people, and this Policy should state that obvious fact. People walking don't hurt any other road users.</t>
  </si>
  <si>
    <t>Vision Zero should not include enforcement of any kind. Police are literally killing people of color, especially black men. If one of the Draft Plan goals is to reduce racial disparities, then you should not have police be involved with Vision Zero. Vision Zero was developed in Sweden and has 3 components: engineering, education, and enforcement. In Sweden the police force very rarely use their firearms and hardly ever kill people. In the U.S. the police kill people every week. This is an article about this issue: https://www.citylab.com/transportation/2016/09/black-lives-matter-and-vision-zero/497495/</t>
  </si>
  <si>
    <t>Move away from car centric system, focus on people and vulnerable users. Whatever enforcement is applied don't make it Target underrepresented people (POCI).</t>
  </si>
  <si>
    <t>Minneapolis must look at modifying the incentives and market pricing of bringing cars into the city and operating them in the city limits. Where possible, and sliding according ability to pay, historically externalized costs should be imposed directly on those operating a car in the city. Revenues can be used to fund the sustainable transportation modes that will need to be supplied as an alternative to operating a private vehicle._x000D_
_x000D_
Besides sending appropriate transportation price signals that will encourage individuals to make more socially beneficial choices, this will reduce the primary threat to the safety of cyclists and pedestrians because more vehicle trip miles will be operated by professional drivers.</t>
  </si>
  <si>
    <t>I'm so thankful to see this in the plan. I like that you highlight design speed, perceived safety, and enforcement. I'd appreciate including some of the language in here we have in other policies about the need to disincentivize private car use. Additionally, what can we do to coordinate with other regional cities on this? Our own efforts are good, but it needs to be regionwide ultimately. Let's talk about removing freeways, for example. That's something other American cities are doing. We can do that. That would help.</t>
  </si>
  <si>
    <t>Eliminate racism in traffic law enforcement</t>
  </si>
  <si>
    <t>Any Vision Zero Task Force should INCLUDE members from Minneapolis communities, especially those communities most impacted by traffic fatalities and those communities in which our lack of investment in infrastructure leads to dangerous intersections and accidents. Or there should be a community advisory board with CONCRETE power on Vision Zero action plans._x000D_
_x000D_
Also - ENFORCEMENT should not be a part of any Vision Zero plan. Police enforcement has  a demonstrated history of unfairly policing Black and indigenous residents. We need to acknowledge that even with best intentions, white supremacy is institutionalized within the Minneapolis police force with the deadly results that it inequitably serves some people more than others.</t>
  </si>
  <si>
    <t>You MUST police bikers!  They blow threw stop signs at alarming speeds with little or no thought for pedestrians.  They are to follow the rules of the road just as cars are.  They need to be accountable for their behavior and the blind eye that the city and cops turn toward their illegal behavior smacks of privilege.  The biker are the worst when it comes to street safety.</t>
  </si>
  <si>
    <t>I'm so thankful to see this in the plan. I like that you highlight design speed, perceived safety, and enforcement. I'd appreciate including some of the language in here we have in other policies about the need to disincentivize private car use. Additionally, what can we do to coordinate with other regional cities on this? Our own efforts are good, but it needs to be regionwide ultimately.</t>
  </si>
  <si>
    <t>i. whatever enforcement you provide, take steps to make it not racist.</t>
  </si>
  <si>
    <t xml:space="preserve">One simple solution that addresses all of the Vision Zero areas of interest is the elimination (or near elimination) of stop signs and stop lights in neighborhoods. Everything from public safety to criminal justice equity to environmental concerns would be addressed by doing this. See the following article for supporting notes: _x000D_
_x000D_
https://www.psychologytoday.com/us/blog/adaptive-behavior/201605/death-stop-sign_x000D_
_x000D_
Replacing stop signs with yield signs and stop lights with roundabouts will reduce driver error, reduce carbon emissions wasted on unnecessary braking and shorten travel times, and reduce traffic citations which unfairly penalize the poor. Pedestrians and cyclists would be better protected because there is a no incentive to race lights or to take your eyes off the road looking for instructions from stop signs with additional information, rather than a simple warning sign that lets you know an intersection is ahead and to plan accordingly. Countries that follow this road design plan have half the fatality rate of the United States. If you're serious about planning for the future you should initiate this plan immediately across the city rather than roll it out slowly over the coming many years. It will save lives and comports with the 2040 plan. _x000D_
</t>
  </si>
  <si>
    <t>In residential areas, design streets for 20 mph, not 30. Sign streets for lower speeds. When full rebuilds of streets need to be done, take the opportunity to narrow them.</t>
  </si>
  <si>
    <t>Focus on design rather than enforcement. Enforcement shouldn't even be necessary with proper design. Enforcement also exacerbates racial disparities.</t>
  </si>
  <si>
    <t>20 I'd plenty, lower speed limit and design streets that slow traffic and speed.</t>
  </si>
  <si>
    <t>Local city officials are partly the reason we have increased bike and people accidents with cars.  They coddle bicycles and pedestrians with an attitude or privilege that they do not need to follow the rules of the road if they are biking or if they are crossing streets. _x000D_
Bikes and pedestrians would much safer if they understood they are not privileged but are sharing the roads with cars. Retrain these people to make simple eye contact before walking or biking blindly into traffic. _x000D_
I see bicycles running into pedestrians because they ALMOST ALL do not think they need to follow the rules of the road and recklessly weave in and out of traffic._x000D_
I see grown adults and adults with children walk into traffic because they do not understand the law â€œwithin the crosswalkâ€, they are too privileged to be bothered with being responsible for their own actions.</t>
  </si>
  <si>
    <t>Pedestrians should be encouraged to use common sense before attempting to cross the street with a lot of vehicles coming.</t>
  </si>
  <si>
    <t>It's time for Minneapolis to consider banning cars in the downtown core. We need lower speed limits and to design streets so that people do not feel comfortable driving at excessive speeds, especially in areas where there are pedestrians.</t>
  </si>
  <si>
    <t>I agree with these goals. I understand that it may result in vehicle lane reductions as we have seen on 26th/28th Streets and Blaisdell Avenue. Fewer lanes may also mean an ability to use heavier materials for the vehicular lanes when they are rebuilt, resulting in streets that last longer.</t>
  </si>
  <si>
    <t>Add traffic circles, roundabouts and other traffic calming methods. Add jut-outs to narrow lanes. Reduce speed limit through city streets!</t>
  </si>
  <si>
    <t xml:space="preserve">This spreadsheet includes feedback received through engagement to shape the Minneapolis 2023-2025 Vision Zero Action Plan and the  2020-2022 Vision Zero Action Plan. There are eight tabs with feedback from different aspects of engagement around Vision Zero.
Additionally, we have received feedback on individual locations. Links to that feedback are below.
The feedback came from a variety of engagement activities, including in-person and online surveys, community open houses, outreach at community events, feedback on the draft Minneapolis 2040 Comprehensive Plan, and traffic safety-related feedback received through engagement on the Transportation Action Plan. </t>
  </si>
  <si>
    <t>Additional location-specific feedback:</t>
  </si>
  <si>
    <t>Other comments</t>
  </si>
  <si>
    <t>Improving High Injury Streets comments</t>
  </si>
  <si>
    <t>Street designs to support safe speeds</t>
  </si>
  <si>
    <t>Speed safety camera pilot</t>
  </si>
  <si>
    <t>Traffic enforcement alternatives</t>
  </si>
  <si>
    <t>We desperately need change. Vision Zero HASN'T been effective in the Cities, it's gotten worse in the last two years. It's time to give Vision Zero some actual teeth to save peoples' lives. Hundreds dead and almost a thousand severely injured, especially affecting BIPOC, pedestrians, and non-car traffic. CARS are the problem!</t>
  </si>
  <si>
    <t>I deeply support installing quick build safety and traffic cameras (but cameras are going to be a legislative challenge). Design slower streets. Enforce traffic violations and speeding. Ban right on red. Implement pedestrian leading lights. Protected bike lanes. Give priority to walkers, rollers, and bikers OVER cars. We're being killed at alarming rates.</t>
  </si>
  <si>
    <t>You lowered speed limited to 20/25 miles per hour but you didn't change the DESIGN of the road so speeds have increased. It's time to design roadways to lower speed limits instead of artificially lower them with a sign that no one follows. It's so much easier than legislating for traffic cameras.</t>
  </si>
  <si>
    <t>Roads designed to force lower speeds are significantly better than any enforcement and don't require any legislative authority. While cameras might help, actual roadway design is significantly better longterm, requires less political capital, and actually fixes the problem</t>
  </si>
  <si>
    <t>Roadway design is so much better than racist enforcement from the police. It's unbelievable to so tacitly wipe the racism of MPD under the rug. BIPOC folks are disproportionately affected by traffic violence. Design safer streets instead of enforcing it with racist cops.</t>
  </si>
  <si>
    <t>I think this is a great initiative and does a lot of great things and acknowledges that bicyclists are far overrepresented among severe traffic injuries, but it does not go far enough to protect bicyclists throughout the entire city. There are massive gaps throughout the city that make it impossible to get most places safely by bike.</t>
  </si>
  <si>
    <t>Speeding and red-light running in Minneapolis is rampant. Even more extreme measures than are proposed should be taken to curb speeding on key pedestrian and bicycle routes. Speeding makes the city unlivable and not fun to exist in.</t>
  </si>
  <si>
    <t>This is absolutely a necessary feature. I understand there is some pushback on these kinds of measures, but they're simply necessary to ensure safety and enforcement of the rules that are already on the books!</t>
  </si>
  <si>
    <t>- love the distinction that we are talking about crashes, not accidents!
- i wish the nat'l vision zero plan was more focused on modal shift and roadway design (i believe the other steps are lazy, don't work, and actually enable drivers to continue to drive dangerously)
- yes call out the unsafe turning drivers!!!
- stop putting the onus of safety on vulnerable road users. those who are capable of causing the most harm to others must shoulder that responsibility; remove all language that implies otherwise
- yes to predictability of road design! predictability + forgivability
- lowering the speed limit does not work! redesign roads like the city did with Grant Ave S
- does hennepin county have a vision zero program?
- i often see 311 reports directly asking the problem to be escalated to vision zero (often regarding bollard use and bike lane enforcement). does that actually work? can we get vision zero integration into 311, or is there an existing reporting system in place?</t>
  </si>
  <si>
    <t>keep redesigning our roads! our stupid mayor might hamstring the whole project but at least you're trying, right!?</t>
  </si>
  <si>
    <t>p. 28 - no amount of mass communications or billboards are going to make drivers drive safer.............</t>
  </si>
  <si>
    <t>- yes to speed safety cameras! we have NO ONE out here enforcing laws meant to keep vulnerable road users safe. not even traffic control works very well here (they are often too late to deal with drivers who are breaking the law, and obviously can't do anything about distracted drivers etc)
- can the cameras catch people looking at their phones? those with phones mounted in the field of vision of the driver? those driving with headphones on/in? drivers talking on the phone?</t>
  </si>
  <si>
    <t>- MPD SHOULD NOT BE DOING ANY OF TRAFFIC STOPS. that will make things worse for everyone. maybe let traffic control handle it (although we need a lot more traffic control people). cameras are great because they usually don't have racial biases
- hey let's get traffic control enforcement out of their cars and onto electric bikes! fewer cars on the roads means fewer opportunities for severe and fatal crashes (and they are not perfect drivers.......)</t>
  </si>
  <si>
    <t>Much more money should be dedicated to this so that my family can feel comfortable and safe moving around our city outside of a motor vehicle.</t>
  </si>
  <si>
    <t>The city needs to move more quickly on installing durable improvements. Many of the plastic posts that were installed this summer have been knocked down already. Some have been replaced but others haven't.</t>
  </si>
  <si>
    <t>The city needs to move more quickly on this, for more streets. My neighborhood street sees people driving much too quickly, and ought to be narrowed so that private car drivers don't feel entitled to do this.</t>
  </si>
  <si>
    <t>Yes. Please do this as soon as possible, in an equitable, fair way. I'd also like to see a bounty program for infractions such as drivers parking in bicycle lanes.</t>
  </si>
  <si>
    <t>Yes, please do this, in an equitable, fair way.</t>
  </si>
  <si>
    <t>We need more durable improvements, plastic posts don't work.</t>
  </si>
  <si>
    <t>People drive too fast everywhere. If streets were more narrow they wouldn't be able to.</t>
  </si>
  <si>
    <t>Yes. Please do this as soon as possible,</t>
  </si>
  <si>
    <t>Yes, please do this.</t>
  </si>
  <si>
    <t>Loose the "Zero."  Be realistic</t>
  </si>
  <si>
    <t>Uphold legal consequences</t>
  </si>
  <si>
    <t>Remember cameras are after the fact!</t>
  </si>
  <si>
    <t>"Alternative" staffing not practical and puts inocents in harms way.</t>
  </si>
  <si>
    <t>I think it is a great idea to focus on the most dangerous streets. With limited resources, we should focus on the worst offenders.</t>
  </si>
  <si>
    <t>Great idea. Traffic calming design is ALWAYS more effective than speed limit signs alone.</t>
  </si>
  <si>
    <t>I am strongly against speed cameras. These cameras are NOT installed for safety, they are installed for revenue. People drive the speed they feel is safe on roads. Therefore, we should be designing the road with better safety treatments to make people slow down. Punitive fines for hardworking Minnesotans is NOT the way to solve this problem.</t>
  </si>
  <si>
    <t>Good work here.</t>
  </si>
  <si>
    <t>I am so happy you are planning to use cameras in detection and enforcement of traffic laws in Minneapolis. I had the opportunity to drive in Ireland recently where cameras are used and nearly everyone there drives the speed limit.</t>
  </si>
  <si>
    <t>This entire program could be addressed by proper enforcement of existing policy, laws and infrastructure. Be it by video or staff presence, only enforcement will change the data.</t>
  </si>
  <si>
    <t>Don't bother if you don't increase enforcement.</t>
  </si>
  <si>
    <t>Yes... but set speed limits that are based on reality (no one, including city vehicles, adhere to the 20 mph speed limit) and back up with enforcement.</t>
  </si>
  <si>
    <t>Yes, but really do this.... staff it, put enforcement in visible positions and give people speeding tickets</t>
  </si>
  <si>
    <t>I know there is a lot of controversy over speed cameras but I strongly support the idea!!</t>
  </si>
  <si>
    <t>Zero Vision is a farce.  A sad joke dreamed up to enforce the War on Cars; and therefore the war on freedom and the America Way.
Tell the parasite bicyclists to ride single-file on the right side of the road, and ELIMINATE ALL BIKE LANES at least until bicyclists pay for their infrastructure the way motor vehicle owner/operators have paid for their infrastructure for many decades.
REMOVE ALL "TRAFFIC-CALMING" devices and obstructions.
REPAY ALL MONEY STOLEN FROM THE MOTOR-VEHICLE FUEL TAX FUND for projects that destroy the utility of the streets we helped to fund.  All bike-lanes, all "traffic calming" needs to be repaid.  
RAISE ALL SPEED LIMITS to AT LEAST the 85th Percentile of free-flowing traffic.
FIRE EVERYONE associated with Zero Vision and "Complete Streets".</t>
  </si>
  <si>
    <t>FIX and WIDEN the streets so that traffic is not congested, raise the speed limits, and get parasites who don't pay extra to support street infrastructure OFF THE STREETS.
Enforce "jaywalking" laws.  STOP USING PEDESTRIANS AND BICYCLISTS AS LIVING, BREATHING ROADBLOCKS AND OBSTRUCTIONS.  GET THEM OFF THE STREETS.
Train cops to see the REAL problem, instead of always blaming the motor-vehicle operator.</t>
  </si>
  <si>
    <t>This is absolutely the opposite of what needs to happen.
RAISE all the speed limits to AT LEAST the 85th Percentile of free-flowing traffic.
GET THE PEDESTRIANS AND BICYCLISTS OFF THE STREETS whenever possible.  STOP creating unnecessary conflict by using people as traffic cones, and then blaming the motor-vehicle operator for the inevitable, predictable result..</t>
  </si>
  <si>
    <t>The simplest, easiest, most-reliable way to discover if city politicians are corrupt is to determine if they allow automated traffic enforcement.  If "speed cameras" or "red-light" cameras are in use--the government officials are dirty.
Automated enforcement is nothing but "Policing for Profit"; it's the worst-possible sort of traffic enforcement short of having the vehicle on-board computer self-report violations.
Dirtbags, dirtbags, dirtbags--elected or appointed.</t>
  </si>
  <si>
    <t>The obvious solution is to post speed limits AT LEAST at the 85th Percentile of free-flowing (NOT CONGESTED) traffic.
If there is no free-flowing traffic, the street/highway needs to be widened, and bike lanes eliminated.</t>
  </si>
  <si>
    <t>As someone who regularly bikes, walks, and drives in Minneapolis, I have been very frustrated with the rollout of Vision Zero "improvements" over the past year. Biking on Blaisdell has become in my experience more dangerous, not less so, for example. Driving has become incredibly frustrating and drivers are resorting to dangerous maneuvers because of this added frustration.</t>
  </si>
  <si>
    <t>I'm very skeptical of the bumpouts and would like you to analyze data from the last year to determine their efficacy before making them permanent. My anecdotal sense is that they have made streets more unsafe due to increasing driver frustration at not being able to pass left-turning cars at intersections.</t>
  </si>
  <si>
    <t>As I said above, I'm extremely skeptical of the efficacy of bumpouts. Speedbumps and traffic circles seem like good ideas.</t>
  </si>
  <si>
    <t>I strongly oppose increasing automated surveillance in the cities.</t>
  </si>
  <si>
    <t>Take care when designing bump outs for pedestrian safety.  They can squeeze bicycle riders into traffic and become a danger for them.</t>
  </si>
  <si>
    <t>If a violation of city/county/state traffic/vehicle law occurs the violator should be penalized always with an option to appeal the penalty to appropriate court.  And it doesn't matter at all what race a person is. We are responsible for knowing traffic laws and obeying them.</t>
  </si>
  <si>
    <t>Please don’t eliminate vehicle access to Stevens and 1st Avenues for traffic heading westbound on 42nd street.  Equal access to our streets should be a right for all, not just the people who live in the neighborhood, or that side of 35w</t>
  </si>
  <si>
    <t>We need more officer interaction.  A huge reason we have the speeding issues we currently have is because speeding laws are not being enforced.</t>
  </si>
  <si>
    <t>until you slow the younger drivers down, yoou are going to have problems.</t>
  </si>
  <si>
    <t>53rd Avenue North is a drag strip. Motorcycles and cars turn off logan and race to humboldt sometimes even running the stop signs.</t>
  </si>
  <si>
    <t>Sick of hearing about racial disparity. If you come up to 53rd Avenue North , see who is the problem. It is minorities. Sorry for telling the truth.</t>
  </si>
  <si>
    <t>I strongly support speed safety cameras.  Also include Red Light Cameras as well.  There are not enough law enforcement resources to change behavior.  Cameras remove a source of Policing bias:  they are color blind!</t>
  </si>
  <si>
    <t>Lets make fines so high that people are really afraid of speeding or running a red light.</t>
  </si>
  <si>
    <t>The better flow created, the less anxious people are to seize their moment.</t>
  </si>
  <si>
    <t>There should be more roundabouts and updating stop-light technology to be more sensitive to cars at an intersection, not zombie lights on timers. People run lights too often because they feel they’ll be stuck at a zombie light.</t>
  </si>
  <si>
    <t>Speed bumps before areas of accident prone areas will better force people to drive slower/safer in the moment than a ticket in mail a week later.</t>
  </si>
  <si>
    <t>Speed bumps don’t see race.</t>
  </si>
  <si>
    <t>Multi-lane one way streets are dangerous and more focus should be put on changing those to 2-way streets.</t>
  </si>
  <si>
    <t>I strongly support a speed safety camera program</t>
  </si>
  <si>
    <t>Adding more police officers will not help anyone.</t>
  </si>
  <si>
    <t>I support wider sidewalks, incentives for street vendors and other public activity, and increased support for residents who choose not to own cars</t>
  </si>
  <si>
    <t>I support narrower streets, increased lighting, many more bollards (the strong kind, not just flex posts), and increased access to public transit and other car alternatives</t>
  </si>
  <si>
    <t>I support this legislative change</t>
  </si>
  <si>
    <t>I support non-police traffic enforcement</t>
  </si>
  <si>
    <t>Look, in general I support things like:
➡️narrower lanes, fewer lanes, physical changes to streets that slow traffic prioritize people outside cars.
➡️pursuing change in state law to allow camera enforcement pilot
➡️alternate staffing (not MPD) for some aspects of traffic enforcement.
So wherever that fits in the plan, well, I'm in favor.</t>
  </si>
  <si>
    <t>I really hope you prioritize people who aren’t in cars. I don’t drive, and I live in a very walkable neighborhood except for where the traffic gets scary. I live near Lyndale, and the new layout is really great, and feels safe.</t>
  </si>
  <si>
    <t>I walk home from work down Hennepin through uptown and how cars drive along there is scary.</t>
  </si>
  <si>
    <t>I do not believe that the mpls police help make any situations better, and this includes traffic management.</t>
  </si>
  <si>
    <t>As a bike commuter, I feel that our city street design does not do enough to ensure the safety of cyclists. I hope that this plan will improve things.</t>
  </si>
  <si>
    <t>We need narrower streets, with curb extensions—and safer bike lanes in all parts of our city! Prioritize people outside of cars!</t>
  </si>
  <si>
    <t>I support seeking changes to state law to allow for camera enforcement of traffic regulations. Automated traffic enforcement will keep us all safer.</t>
  </si>
  <si>
    <t>I support pursuing alternative approaches to traffic enforcement! We do not need law enforce the officers to do this work and we will all be safer if it can be done without them.</t>
  </si>
  <si>
    <t>The narrow streets on main roads are untenable. It creates frustration and leaves drivers more likely to speed. The bike lanes on 26th street and 28th street are unnecessary and create more reasons that speeding takes place. These lanes are RARELY is ever used and are redundant. The midtown bike path was made to keep this mess from happening. The staff at ANW hospital HATE the bike lanes. Our neighbors hate them, the narrowing of the streets make winter driving horrid and dangerous. The corner of 26th and Cedar turning large city of Minneapolis water department and fire trucks etc turn east into a too narrow lane that has created more crashes and problems for pedestrians as well as again, the redundant bike lanes.</t>
  </si>
  <si>
    <t>While this is focused on safety, I think an underlying goal is to make everything more pedestrian-friendly, and to that end there's an awful lot of places where there's too little infrastructure. Pedestrian bridges, for instance, or other connections that would allow pedestrians easier access or to avoid more dangerous areas.
Finally: Get the cop cars off Nicollet downtown. What's supposed to be pedestrian friendly about parking idling cars on the @$#@#$ sidewalk. As someone who walks, bikes and buses regularly, these cars are the biggest annoyance I have. (Second only to car's tendency to turn right without warning or signalling, right into me biking by them.)</t>
  </si>
  <si>
    <t>I think the plan should bias more towards permanent improvements over smaller temporary mitigations. (That is, concrete curb changes vs plastic bollards.)</t>
  </si>
  <si>
    <t>Traffic circles seem great, but again: permanent improvements over plastic bollards please.</t>
  </si>
  <si>
    <t>I like this, but:
1. For equity reasons, only serious infractions should get penalties, and any fines should not go to an entity responsible for setting the rules. It can't be a revenue source, and it can't try to enforce perfect compliance because the rules are often broken.
2. For behavioral change, we know SPEED OF RESPONSE is critical. Can the city produce a phone app (perhaps combined with parking meter app or other useful purpose, to encourage installation) to notify people they were observed with a minor infraction? If running a red light slightly (not enough to fine) got a push notification to your phone within 15 seconds of doing it... that would change behavior better than any fine a week later would.
3. I know this is pedestrian *safety* but: can these come with noise sensors? Nobody and nothing enforces any rules against horrifically loud vehicles. In a way it might be safety because I swear some are loud enough to induce hearing loss.</t>
  </si>
  <si>
    <t>The automated cameras and such might help, if they were really carefully designed, and definitely not under the control of, nor operated by, the MPD whatsoever. The more MPD has no business doing this stuff at all, the better.</t>
  </si>
  <si>
    <t>I very much want to see a Minneapolis that does a better job of decentering cars and better prioritizing safe pedestrian, bike, and transit travel. I also really think making more of our streets pedestrian friendly will lead to increased community engagement in public and help reduce crime and other livability issues.</t>
  </si>
  <si>
    <t>I absolutely support all of these suggestions and would love to see pedestrian and non-car travel better prioritized and protected here.</t>
  </si>
  <si>
    <t>I agree with this. Would very much like to narrow streets and implement traffic calming. Even outside the map of high-fatality streets, car speeds are often much too fast on many streets in the city.</t>
  </si>
  <si>
    <t>This would be great. Very much support this. Current enforcement isn’t working.</t>
  </si>
  <si>
    <t>I also agree with this. I don’t think law enforcement has been effective in managing traffic and I don’t think that’s a wise use of resources except in the case of very dangerous driving (and only if enforcing stops doesn’t increase that danger, e.g. high speed chases).</t>
  </si>
  <si>
    <t>I think there need to be large, fast throughfares in the city. It's not always practical to get on the freeway, especially during rush hour. The speed limit should remain higher on larger, busier streets, and bollards and other such fixtures make for traffic jams and frustrated drivers. It's not fair to punish everyone because of some reckless drivers. Will they really be less reckless with the safety improvements?</t>
  </si>
  <si>
    <t>We can’t make everyone happy but we need to restore a sense of safety in our city by working together to that end.</t>
  </si>
  <si>
    <t>Agree with the speed safety/red light violation cameras. Also could require new drivers to take special safety class emphasizing potential risks of driving while distracted by too many passengers or simply speeding in populated areas. Last week a teen driver whipped around a corner while I was crossing in a crosswalk at the lake. He sailed through a stop sign and laid on the horn as he approached me as if he had the right of way. I have seen a lot of young drivers driving very recklessly this past summer. Scary!</t>
  </si>
  <si>
    <t>More lit crosswalks in areas with pedestrians. New school boundaries force more kids/families to cross 54th St. west of Lyndale So. Kids dash across because traffic moves fast there.</t>
  </si>
  <si>
    <t>Yes!-</t>
  </si>
  <si>
    <t>If people don’t think they’ll be stopped, they get more and more brazen about running stop signs, red lights, ignoring no right on red signs, speeding. It’s gotten a lot more dangerous to drive in Minneapolis. It’s important for police to be fair but a violation is a violation. Things like failure to signal a turn and a light needing repair—these should only be warnings because police use these as excuses to cite people of color.</t>
  </si>
  <si>
    <t>Please implement the speed cameras. They don't discriminate. Nor do officers. Since we have a skeleton staffed MPD, our residents need safer streets. Speed is a huge problem now as we have very few squads available. Thank you.</t>
  </si>
  <si>
    <t>This plan is a symptom of why the city is dying. It is my sincerest hope it utterly fails to make it through legislation. Far to much attention is given to the tiny minority who ride bikes and screws everyone else along with making deliveries  nearly impossible. 
Wishful (deluded) thinking. Estimates and expectations based on a fantasy, poorly thought out reviews of actual results and collateral effects.
Instead of showing all those bicyclists waving support for it, try getting feedback from people who work and actually contribute something. 
All in all, this plan is on the same level as the plan to get rid of the police and let love and brotherhood guide the population.</t>
  </si>
  <si>
    <t>Do not put up more of those ridiculous Plastic poles that hinder proper snow shoveling .</t>
  </si>
  <si>
    <t>I and many other Minneapolis Reject this dull thought out plan.</t>
  </si>
  <si>
    <t>Here is where our thoughts out to be.  A good design is like mentally priming the driver to behave positively towards others.</t>
  </si>
  <si>
    <t>Absolutely NOT.  These lack human contact.  Serious concerns over profiling and interpretation of data.  Money made for few off the public. This idea is situated in an old model.  We can do BETTER!!</t>
  </si>
  <si>
    <t>Again, I encourage thinkers and designers here to think outside these older models and ideals of crime and punishment.  We can encourage behaviors without criminalizing individuals.</t>
  </si>
  <si>
    <t>How about cameras in Minneapolis to deter and stop crime and murders.</t>
  </si>
  <si>
    <t>Nonsense. Speed cameras are nothing but revenue generating systems. Those speeding with impunity don't pay their tickets anyway. Cities who install these systems turn the work over to private companies to design, install, maintain the systems. After their cut, the city gets little except reduced tourism and resulting financial impact. Address texting while driving, the real problem on our roads. It should be zero tolerance and high fines, not measly $50. Texting is far more deadly/costly.</t>
  </si>
  <si>
    <t>One of the easy improvement is to actually close some of these streets during the busiest times. Washington Ave in N. Loop, for example, should be closed to traffic on weekend (Thurs-Sat) nights, like 6th St. in Austin, Tx..</t>
  </si>
  <si>
    <t>I was surprised that the report/plan doesn't mention banning "Right on Red". It's low hanging fruit. Minnesotans are not nice on the road, and right on red is such a nuisance as a pedestrian because it allows drivers to only look left when turning right. Also, this change is as simple as it gets, and it costs almost no money!</t>
  </si>
  <si>
    <t>I fully support speed cameras. As a resident of Stinson Parkway, I have seen traffic routinely going two-three times the posted limit (20mph). Those speeds are fatal to pedestrians and cyclists, and are unacceptable and make it unpleasant to live here. The speed wagon does nothing.</t>
  </si>
  <si>
    <t>Neighborhood groups should be given radar/speed devices by MPD so that groups of neighbors can perform little "slow down" demonstrations. Neighbors asking neighbors (and visitors) to slow down in our neighborhoods might be effective.</t>
  </si>
  <si>
    <t>Please do not waste the money on a program that in many places in America has already been shutdown over legal, ethical, and privacy concerns. Keep MN nice and perhaps require a defensive driving course for people who cause accidents.</t>
  </si>
  <si>
    <t>Increasing curb size is an excellent idea, but some of the roads are already extremely narrow. Hopefully when narrowing roads you do that to 3,4, and more lane roads by collapsing a lane as opposed to already narrow 2 lane roads which with parking are already incredibly dangerous.</t>
  </si>
  <si>
    <t>This is a good idea and I think will help reduce fatal crashes.</t>
  </si>
  <si>
    <t>I disagree with this part of the overall plan. I lived in a state that did a 5 year test program rolled out in stages. It cost millions and they ended up not renewing it which in the end costed the tax payers. There was no significant uptick in saving of lives because cameras do not change people's behaviors. If this went to a public vote I would vote against it and along with all of my friends and family. Consider what it will do to the court system if every person shows up to court. It could interfere with a right to a speedy trial. If a police officer makes a mistake, there is legal recourse to appeal, countersue, etc. You cannot legally do this to a machine.</t>
  </si>
  <si>
    <t>I liked many of your unarmed traffic safety enforcement options. Please keep doing that community work the reduce reactionary behavior that occurs in many interactions with the police.</t>
  </si>
  <si>
    <t>Would love to see list of streets impacted - I recently moved in right by Broadway and central and have almost been hit a record amount of times.  I have had to run, dodge, scream, and yell so many days.  I check all 3 ways for turning cars from both sides and straight on cars and still drivers are not seeing me.   It frightens me and I consider myself street savvy and this street in my mind is one of the top streets that needs addressing.  Thanks for all your work on this truly important topic.</t>
  </si>
  <si>
    <t>speed limits unfortunately do NOT stop dangerousness.  If a car has the ability to run a yellow/red light at whatever speed they want, they will.  
I also see an issue when there is a 4 way streetlight with turn signals, there are almost 3 ways to get hit everytime you cross and the TURN lane drivers are almost the worst.</t>
  </si>
  <si>
    <t>The speed limit in Mpls needs to be reevaluated.  25 mph on most streets, especially through streets, acts as an INVITATION to drive faster.  The intent was good, but reality prevails.  The speed limit of 30 mph on most streets should be reinstated.  
In my part of town, stop signs are routinely simply ignored.  For example, I watched one vehicle on 49th Ave N. drive through the 4 stop signs between Brooklyn Blvd and Lyndale Ave. N without even slowing down.  This event was not exceptional.  I have nearly been T-boned on 53rd Ave. N. by cars ignoring the stop signs.  It's scary driving in Mpls.  And, I MUST drive due to disabilities.  
Lastly, ALL stoplights need to be equipped with emergency vehicle warning lights.  I believe you know what I mean.  When an emergency vehicle is coming, the light stays red on the direction that the vehicle is traveling.  The death at the stoplight on Lyndale Ave. N.could have been prevented had such a light been in place at that intersection.  There was no such light.  That is a major intersection.  I am still baffled as to why no such light was in place.</t>
  </si>
  <si>
    <t>1. Bicycling in Minneapolis is still unsafe. There is not enough action planning to build more protected bike lanes, I mean lanes protected by at least bollards or curbs or engineering solutions that are more than white/green painted lines.
2. I feel that pedestrians and bicyclers are more unsafe on Minneapolis streets during winter months, because there is not enough effort to keep streets and sidewalks free of ice and snow.</t>
  </si>
  <si>
    <t>I like your plan because it is data driven, thank you for your research and study of all the data.</t>
  </si>
  <si>
    <t>I have mixed feelings about this plan because it is not supported by the data that you have collected.  I would like to hear the ACLU-MN's response to the plan.  Nevertheless, thank you for your initiative to do something about safety improvement.</t>
  </si>
  <si>
    <t>Enforce the traffic laws on bicycle riders and pedestrians as well as vehicle operators. Bike riders constantly ignore all traffic laws and wonder why there are so many accidents. Failing to stop for red lights/stop signs creates a lot of these incidents.</t>
  </si>
  <si>
    <t>I see nothing in your plan that addresses bicycle riders ignore stop signs, red lights, and other traffic laws. You choose to blame it all on vehicle drivers.</t>
  </si>
  <si>
    <t>Safety cameras have been tried in several areas I have lived. They have failed in most.</t>
  </si>
  <si>
    <t>Install curb protected bike lanes please so my son can bike with me on streets safely. Young children, women, and the elderly don't bike in the city because paint does not protect bicyclist from drivers.</t>
  </si>
  <si>
    <t>This is not a good use of resources. If the city council opts to chase this I will personally do whatever I can to unseat any council person supporting this. Focus on fixing our insanely horrible streets and designing in common sense safety features without the ridiculous revenue generating auto ticketing cameras.</t>
  </si>
  <si>
    <t>Yes please!!</t>
  </si>
  <si>
    <t>I strongly support these efforts.  It is literally insane that we have robust enforcement for parked (i.e. harmless) cars, but almost no enforcement that addresses speeding cars.</t>
  </si>
  <si>
    <t>I strongly support this work.  Traffic enforcement would save lives, disproportionally in neighborhoods with many BIPOC residents.  Effective traffic safety enforcement is urgently needed to ensure equity and allow all people to feel safe biking or walking without having to drive to a white neighborhood to get to a trail.</t>
  </si>
  <si>
    <t>Please don't use plastic bollards anymore. Nine times out of ten they are crooked or have been flattened. They make our streets look very trashy.</t>
  </si>
  <si>
    <t>Please use traffic officers to hand out tickets to speeding people. I never see this being enforced anymore.</t>
  </si>
  <si>
    <t>As a Mpls resident, I've seen more people blow through stop signs and red lights rather than speed. Maybe that is more important.</t>
  </si>
  <si>
    <t>It feels very dishonest to always talk about the high concentration of collisions on a small number of streets without also mentioning the concentration of traffic on those streets. The common narrative about high-risk streets is essentially hiding one obvious fact: accidents happen where there is traffic. Most streets are low traffic and therefore experience few collisions. A vastly more honest metric would be collisions per person-mile traveled.</t>
  </si>
  <si>
    <t>The city is now filled with thousands of strips of dirty, broken, reflective plastic. It is ugly and unavoidable whether you are walking, biking or driving. It makes being on streets less pleasant. The implementation of temporary bollards also feels like it has been very poor. For example, the bizarre layout of bollards at the intersection of 38th and Blaisdell now feels terrifying as a biker and as a driver, and only marginally better as a pedestrian.</t>
  </si>
  <si>
    <t>Hardened center lines are a nice idea in general and in other climates, but are terrible once lanes narrow due to snow and ice accumulation later in the winter. Cars, trucks and busses are all forced to drive in the middle of the road, right over the center line.</t>
  </si>
  <si>
    <t>Please don't do it. The privacy and due process issues are staggering. Automated speed cameras would be the issue that finally caused me to become politically active, to oppose them.</t>
  </si>
  <si>
    <t>Adding more non-police traffic enforcement would be amazing. If the regulatory issues can be worked out, this would be a huge benefit in making drivers, bikers and pedestrians consistently follow the law.</t>
  </si>
  <si>
    <t>I walk everywhere.  The number one thing Minneapolis needs to do is have Police start issuing tickets for traffic violations!  I almost get run over practically every day by drivers that run red lights, speed, fail to give pedestrians the right of way, and especially ignore no right turn on red.  Two years ago I was crossing Lagoon in Uptown and a car turned from Hennepin going through a red light onto Lagoon and missed me by only a couple inches. There was a cop car there and he pulled over the driver and only gave him a warning.  HE LITERALLY ALMOST KILLED ME!</t>
  </si>
  <si>
    <t>Thank you for your work!</t>
  </si>
  <si>
    <t>I'd love to see a 4-3 conversion on Lake St.</t>
  </si>
  <si>
    <t>I support narrowing lanes, reducing number of lanes, and other physical changes to slow traffic and prioritize the safety of people outside of cars.</t>
  </si>
  <si>
    <t>I'd like to see changes in state law to allow a camera-enforcement pilot, with safeguards to make sure that camera-enforcement is equitable and not discriminatory.</t>
  </si>
  <si>
    <t>I'd love to see a new and different agency completely separate from MPD take on responsibility for most aspects of traffic enforcement.</t>
  </si>
  <si>
    <t>How many fewer accidents, injuries or deaths have there been since implementing bump outs at every street corner? The traffic density has certainly increased at traffic light controlled intersections because cars cannot move around left turning cars due to lane constrictions. 
Are the vehicle lane constrictions really safer for pedestrians or bicyclists? 
Can a paint stripe on a busy traffic corridor really keep bicyclists safe?
In addition, bike lanes are useless during the winter months due to poor plowing and snow clearing of these lanes.
Traffic circles seem to be a good idea tho.
What do ambulance, fire truck and garbage truck drivers think of all the nuisance bump out and driving lane "choke points" not to mention snow plow drivers????</t>
  </si>
  <si>
    <t>Curb extensions only put pedestrians further out toward traffic.
Lane narrowing only decreases the margin for error.
Speed has increased everywhere. Until a speed limit means something it has no chance of decreasing.
Good luck.  Hopefully this exercise will give city leaders some more self esteem.</t>
  </si>
  <si>
    <t>Buzz words is all ya got?</t>
  </si>
  <si>
    <t>Didn't we do this once?</t>
  </si>
  <si>
    <t>Wow.  Really?</t>
  </si>
  <si>
    <t>Please build more dedicated bicycle lanes! Painted bicycle gutters don't cut it - there needs to be some level of physical separation (pylons, armadillos) between car and bike traffic</t>
  </si>
  <si>
    <t>I am fully in favor of these treatments. It feels a lot safer to walk and bike when a built environment makes pedestrians and bicyclists front-of-mind to drivers.</t>
  </si>
  <si>
    <t>I support these design changes because I have already seen them work. On Lyndale between Franklin Ave and Lake St, reducing travel lanes and adding pedestrian crossings have made things much quieter and seemingly safer around that area.</t>
  </si>
  <si>
    <t>I support automated traffic enforcement. Excessive speeds and street racing are, at best, a nuisance in my neighborhood. There need to be consequences, even when there isn't an officer around.</t>
  </si>
  <si>
    <t>Please pursue alternate staffing for traffic stops. Limited police resources should be focused on violent crime, not writing tickets.</t>
  </si>
  <si>
    <t>Traffic calming should be done without introducing actual reductions in visibility at intersections (bushes in particular), but adding changes in paint, narrowed points, trees and bushes away from intersections, etc are all good ideas. Please also consider our weather, something that appropriately calms traffic in the summer can be an actual hazard in the winter!</t>
  </si>
  <si>
    <t>Please implement this ASAP, speeding has gotten completely out of control! We need clear expectations and strong and consistent enforcement of those expectations</t>
  </si>
  <si>
    <t>I would suggest sending out mailers about the neighborhood traffic calming program. Our block would be interested but we didn't find out about it until after the application deadline passed.</t>
  </si>
  <si>
    <t>I have concerns about surveillance. I think the City should install infrastructure that forces traffic to slow down rather than focus on increasing enforcement.</t>
  </si>
  <si>
    <t>Traffic stops should not be done by police or anyone who is armed. I think the City should install infrastructure that forces traffic to slow down rather than focus on increasing enforcement.</t>
  </si>
  <si>
    <t>I think increases on barriers so that accidents are less likely to turn fatal is a good idea that would benefit all.</t>
  </si>
  <si>
    <t>Increased restrictions on speed in the city are I think, reasonable. And are needed as the number of drivers and pedestrians have grown.</t>
  </si>
  <si>
    <t>I strongly oppose this policy, as cameras lack the discretion a human police officer has. In addition, a significant number of speeding and dangerous driving issues are caused by a small number of repeat offenders. Going after them, as opposed to citing without any human discretion, members of the public who for instance, drive 31mph in a 30mph zone, would be a better policy.</t>
  </si>
  <si>
    <t>I think a increase in police presence will likely deter to a certain extant. Everyone breaks when the see a cop car. Even just placing a unmanned but marked police vehicle can cause people to drive slower and safer.</t>
  </si>
  <si>
    <t>Fully support capitalizing on the benefits of quick-build improvements and enhancing with more permanent structures.</t>
  </si>
  <si>
    <t>Fully support expanding the use of alternative street designs. Support the creation of pilot projects to generate data that can inform further deployment of traffic calming solutions.</t>
  </si>
  <si>
    <t>Support a camera pilot program focused on high-traffic, high-crash corridors.</t>
  </si>
  <si>
    <t>Support ongoing analysis of disparities in enforcement and efforts to implement unarmed, civilian enforcement where possible.</t>
  </si>
  <si>
    <t>speed safety camera = wonderful idea. Do it!</t>
  </si>
  <si>
    <t>I strong support a speed camera pilot. Speed cameras are proven to reduce speeds. Reducing speeds saves lives. Speed cameras remove discretion and discrimination from traffic enforcement.</t>
  </si>
  <si>
    <t>100% support from me.</t>
  </si>
  <si>
    <t>Heck yes. It's 2022. Using technology to address street safety is a no brainer. Fully supported.</t>
  </si>
  <si>
    <t>There are so many ways to slow down traffic, I have no idea why speed bumps are so uncommon in this city. I get they make plowing challenging, but look at Bryant Ave. There are ways to make speed bumps plowable.</t>
  </si>
  <si>
    <t>Europe is one of the most privacy conscious places on earth and speed cameras are a common practice. Why they're not here is maddening, especially as I walk down lake Street and see cars racing.</t>
  </si>
  <si>
    <t>Better intersection design and bigger brighter lights!</t>
  </si>
  <si>
    <t>Not going to help. People will not slow down</t>
  </si>
  <si>
    <t>Absolutely not. This will hurt all citizens</t>
  </si>
  <si>
    <t>No, this will not help</t>
  </si>
  <si>
    <t>Hello -- I live in Minneapolis and 100% support vision zero.  Keep going! slow down the traffic, use those extended curbs, medians and protected bike lanes.  I also support continued efforts to have automated video traffic enforcement.</t>
  </si>
  <si>
    <t>Please review the intersection of 11th Avenue and 22nd St. There have been many accidents there because of low visibility for cars going east/west.</t>
  </si>
  <si>
    <t>These are all excellent strategies that I fully support. However I have no faith that the city will actually implement them. I've been hit by a driver and had countless near-misses. I am far more scared of a driver hitting me again than being a victim of violent crime. All the city does is put up plastic bollards that immediately get run over. The city has no actual interest in protecting people who walk and bike if it means inconveniencing drivers. The plan is nice words and that's it.</t>
  </si>
  <si>
    <t>Fine</t>
  </si>
  <si>
    <t>Lower traffic speeds won't reduce speeding. Enforce the laws you have instead of making new ones and expecting criminals to follow them. Speed limits aren't one size fits all. Nighttime vs daytime, amount of parked traffic, time of day all go into a sane persons speed. Don't punish everyone because of the morons who can't drive safely</t>
  </si>
  <si>
    <t>Whatever</t>
  </si>
  <si>
    <t>Every single one of these measures will enhance safety of Minneapolis residents. So many users of our roads are not Minneapolis residents, but are simply using the roads to bypass our neighborhoods. There is almost no downside to safety enhancements, but significant upside for residents who live, work, and play in these spaces.</t>
  </si>
  <si>
    <t>This is such a critical aspect to the plan. The cost to these safety improvements is mere seconds or minutes for drivers, but will have significant impact on people's lives, both avoiding injury and feeling more comfortable using the streets. Saving lives and injury is easily worth all of this cost, especially since you already have the data of the risks.</t>
  </si>
  <si>
    <t>Vehicles traveling faster do not actually make much difference in the actual time it takes to travel from one place to another. But it does make significant impact on the safety of people not in cars. I have seen in other places that signs and even lower speed limits don't really impact behavior, but road design is most critical, with enforcement next.</t>
  </si>
  <si>
    <t>This is a great program! Enforcement is so important when you have rules in place that are there to promote safety. But it is much better to do it without police and in an automated fashion. We just need to make sure that rather than just issue citations, enforcement actually takes hold for real consequences for major offenders.</t>
  </si>
  <si>
    <t>Enforcement needs to focus first on dangerous activity, regardless of race of the offender, in order to keep residents safe. However, I'm glad that this is considered, especially since you have the data of where minority populations live and face these interactions.</t>
  </si>
  <si>
    <t>Emphasize the durability of current improvement projects, which are often made quickly obsolete by vehicular traffic.</t>
  </si>
  <si>
    <t>Support of narrowing and reducing lane (pointing to success of Lyndale 4-3 conversion). Appreciate specificity of various speed slowing measures to be researched and/or pursued.</t>
  </si>
  <si>
    <t>Support shift enforcement away from MPD. Support advocacy for changes to state law to allow for more camera enforcement.</t>
  </si>
  <si>
    <t>Support shift away from MPD enforcement whenever possible</t>
  </si>
  <si>
    <t>More intersections need concrete barriers to prevent high speed turning, especially those on high-traffic streets like Portland and Park ave. Because those streets are wide one-ways cars routinely go 40+ miles an hour. The bike lane on those streets is a joke because cars use it as a third lane. There needs to be protected lanes and better protected crossings.</t>
  </si>
  <si>
    <t>More streets need to be narrowed or have speed control measures since traffic goes much faster than posted limits due to wide open streets.</t>
  </si>
  <si>
    <t>Red light cameras would help to cut down on the red-light crossing. On lake street especially, cars will cross as much as 5-10 seconds after the light has turned red, making it difficult for pedestrians to safely cross since the street is already wide and takes a long time to cross.</t>
  </si>
  <si>
    <t>I support human centered design changes that discourage speeding and make interactions between pedestrians, bikes and cars safer. I’m not in favor of punitive traffic measures because of the inherent inequity. Lower income people tend to live in more densely populated neighborhoods than their wealthy counterparts. The measures of safety and congestion used in the plan would put these punitive enforcement strategies disproportionately in dense, lower income areas creating inequities with who receives automated fines.</t>
  </si>
  <si>
    <t>I’m supportive of changes that encourage slower, safer driving and better protect pedestrians and bicyclists.</t>
  </si>
  <si>
    <t>I am supportive of better street design that deprioritizes cars and levels the playing field and ensured safety for all forms of human travel.</t>
  </si>
  <si>
    <t>I don’t support punitive changes. Traffic fines end up being a regressive tax. High injury streets where the city would place these cameras are more likely to be in lower income areas, so wealthier neighborhoods wouldn’t be surveilled at the same rates as lower and middle income neighborhoods. I think this runs counter to your stated equity goals. I strongly disagree w this strategy.</t>
  </si>
  <si>
    <t>Studying this is important. I’m interested to learn more before weighing in on strategies.</t>
  </si>
  <si>
    <t>To add posted speed signs and a stop sign on 5th St NE between 37th Ave and St. Anthony Blvd.</t>
  </si>
  <si>
    <t>I  am fed up with the focus and oversized voice of cyclists. We have many miles of bike lanes that are rarely used. No more bike lanes until usage studies are done on existing lanes. Make that study data readily available to city residents.
Changes to street and intersections need to be made considering pedestrians, bikes, cars, busses, trucks and other large vehicles. Trucks and busses need to be able to turn easily at all intersections, including with winter ice and snow piles. Consider all potential consequences of changes before implementation. No more wasted tax dollars on bollards that will be run over due to bad design.
Do not punish all drivers with bad designs due to the behavior of bad drivers, who are in the minority. Focus on the bad drivers. Street and intersections that lead to backed up traffic do not work and do not improve safety. Use common sense, consider unintended consequences, get feedback from neighbors closest to potential changes.
Accept that cars are not going away. Most of us will not use bikes as transportation and parking will still be needed. Remember all age groups and abilities when planning changes, not only young, healthy cyclists.</t>
  </si>
  <si>
    <t>Changes at intersections, e.g. slow turn wedges such as bollards, are being implemented poorly. Busses, trucks and large vehicles need to be able to maneuver corners in all weather conditions. Vehicles need enough room to get past left turning vehicles or traffic will be backed up unnecessarily. Before implementing changes or pilots discuss with neighbors of those intersections since they have more knowledge of potential consequences than city staff.</t>
  </si>
  <si>
    <t>The lowered speed limit is ridiculous. The majority of people will never drive 20 mph. Instead of focusing on those driving 25-30 mph focus on changes that will impact the true speeders, those driving way over the speed limit, racing and running red lights and stop signs. Enforce stopping at lights and signs for both drivers and cyclists.</t>
  </si>
  <si>
    <t>I don't have issues with speed cameras as long as they don't nitpick drivers going 25-30 mph. Use cameras to identify the street racers and those driving significantly over the speed limit.</t>
  </si>
  <si>
    <t>I'm generally supportive.</t>
  </si>
  <si>
    <t>Please stop making our roads less usable for transportation.  Many of the changes imagined make our roads less usable.  You create extra obstacles and take away room to maneuver.  Some years ago, I fell off my bike on a road that has since been traffic calmed by having a median installed.  If it happened to me  today, I would be dead or maimed because the car behind me would have had no room to maneuver around me due to the very large median installed (there would otherwise be plenty of space to maneuver without hitting oncoming traffic, and regardless there often is no oncoming traffic).</t>
  </si>
  <si>
    <t>Using extra concrete and traffic barriers to keep people from wanting to use cars to transit effectively across the city.  I personally find driving in traffic calmed areas stressful because of the extreme congestion they cause.  I strongly wish most of the physical traffic calming (bumpouts, extra concrete/barriers around intersections that cause massive congestion up and down the road, and all the other physical barriers that increase congestion and waste road space) would not be implemented and the ones that have been implemented would be removed, and it's important to (a voting issue) to me.  
The general approach reeks of an attempt to make cars a less viable form of transportation throughout the city in an extremely ill-thought-out attempt to manipulate the public's transit approach.  It doesn't work without providing alternatives.  I already bike most of the time.  Most physical traffic calming changes make me feel less safe both biking and driving.</t>
  </si>
  <si>
    <t>Stop making the streets harder to drive on, it stinks</t>
  </si>
  <si>
    <t>It all sounds great, it's just a matter of following through. Drivers are going to get mad about every perceived slight and inconvenience and the City is going to have to just ignore those people and do what needs to be done. That is often not the case, and I'd point to the silly nonsense about removing 24/7 bus lanes on the redesigned Hennepin Ave S as a perfect example.</t>
  </si>
  <si>
    <t>You should be very aggressive in deploying these options on streets that can't (yet) justify a redesign. I live at 24th St &amp; Aldrich, and the new crossings at 25th &amp; 27th STs on Lyndale have been a tremendous improvement for very little actual change. Those intersections used to be an invitation to get murdered, and now they're in constant use and drivers have learned to look for pedestrians. Those should be placed all over the city, especially anywhere there's more than 1/4 mile between crossings on a major road.</t>
  </si>
  <si>
    <t>This is the most important component of saving lives IMO. To reference the recent Lyndale Ave project again, the 4-3 conversion has resulted in a big drop in speeding outside of rush hour, and a reduction in aggressive driving at all hours. I hadn't realized that the 3rd largest auto-related cause of death was cars running off the road, but that makes sense and isn't going to be fixed by anything but slowing the cars down in the first place.</t>
  </si>
  <si>
    <t>As someone who primarily gets around on foot, flagrant disregard for traffic laws by drivers is far and away the worst "crime" problem facing this city. It has gotten to the point where once a week I will see someone blow straight through a standing red light, because people know that there's absolutely no enforcement. A few months ago I watched someone drive down the LRT tracks on 5th St, blow through a red light in front of a sheriff's deputy, and continue on their merry way down the tracks! The cops do what they want, and they don't want to enforce traffic laws (against white people). It has to be automated.</t>
  </si>
  <si>
    <t>Again, the police are wholly unreliable to do their jobs in anything resembling a professional manner so taking them out of the equation is a requirement. Cameras and civilian enforcers should handle traffic laws, and I strongly suspect once people get a few tickets they'll calm down and drive better!</t>
  </si>
  <si>
    <t>Living near 4th and University, I support this.</t>
  </si>
  <si>
    <t>I would love to see more street treatments like the work being done on Bryant right now - the difference on Bryant is incredible.</t>
  </si>
  <si>
    <t>This is really exciting and I think would have a major impact on driver behavior.</t>
  </si>
  <si>
    <t>I would like to see more unarmed, non-peace officer traffic enforcement workers.</t>
  </si>
  <si>
    <t>Yes, please! I live within walking distance of two of these -- these changes cannot come soon enough.</t>
  </si>
  <si>
    <t>PLEASE reduce pavement &amp; total lane width on more streets. Add additional green space too!</t>
  </si>
  <si>
    <t>This is the reason I came here: PLEASE push this at the state level to be allowed for cities! Specifically: red light cameras, speed cameras, cameras for parking in bus-only lanes, parking in bike-only lanes. What can Minneapolis residents do to help push this forward at the state level?</t>
  </si>
  <si>
    <t>See above: let's get camera enforcement on the table via state law changes</t>
  </si>
  <si>
    <t>Please include action to remove folks from standing/sitting/laying on busy corners and lane dividers-as well as walking among cars waiting for light to change</t>
  </si>
  <si>
    <t>This is great</t>
  </si>
  <si>
    <t>This program has several problems. Minneapolis red light cameras were found previously unconstitutional by the Minnesota state Supreme Court. Larger amount of speeding is occurring in lower income neighborhoods which will make this a de facto regressive tax on those who can least afford it. Other methods are more effective at modifying behaviors.</t>
  </si>
  <si>
    <t>I agree that this is a challenging problem to deal with. We should be working on reducing traffic stops by improving road design and having programs to improve multi-modal options: bus, train, bike, walk</t>
  </si>
  <si>
    <t>Distracted driving is a big factor and there are people on cell phones ALL OVER MPLS, we need billboards about the driving while on cell phones law all over MPLS. Many people don't even know it's illegal. Then we need tickets for doing it. We also need scholarships for driver education for those who can't afford it. Many drivers have no licenses and have never had drivers education. We also need to make it cool to drive safely and protect and look out for others. Public safety campaign around it. We need to remove barriers to people doing drivers education, getting a license and insurance. Consequences for the 13 year olds stealing cars, crashing them and running. We also need vision zero staff to spend time in north observing streets over time before implementing traffic calming. Traffic calming need to be based on what is going on in the area. Many of the traffic calming measure have created more unsafe situation such as 42nd and fremont north. We need examine unintended consequences of the measures. We also need to understand that traffic calming can also increase frustration and anger in aggressive drivers increasing reckless driving instead of decreasing it. Penn has been a nightmare since the redesign. There are also so many shootings on Penn and if you are on the street it's almost impossible to get out of the line of fire with the traffic calming measures. You our trapped by Lucy Laney.</t>
  </si>
  <si>
    <t>The lower speed limits HAVE NO effect without traffic enforcement. People driving 50mph down residential streets didn't slow down to 20. They are still speeding, running red light, 
 and passing on residential streets. The 20 is plenty was a a waste of time and money.</t>
  </si>
  <si>
    <t>Support this effort, but need  way to ensure people pay fines or the tickets won't matter. Consequences if fines aren't paid.</t>
  </si>
  <si>
    <t>We need a behavior based traffic enforcement unit. The data demonstrates that after the elimination of the unit reckless driving and collisions and deaths have increased every year.</t>
  </si>
  <si>
    <t>Redesign, re educate, re test. No traffic cameras</t>
  </si>
  <si>
    <t>No amount of traffic cameras will make anything decrease. The officers are wanting to use the traffic cameras in order to do even less. Now they just arrive and report. A traffic camera is going to be NFL Sunday game day for them. The media always puts out bs excuses that it’ll effect minorities worse, ok good they are the ones clearly speeding. What really needs to happen is street redesign why Minneapolis ever got rid of the buses and trolleys from the 1950s and earlier so stupid. We should make manadotory testing of cars to make sure they are ready to drive, every 2-3 years we should be retesting on drivers test, educating the people, making the punishments actually punish. Now they just impact your insurance which most of those people not renewing their tabs aren’t caring about anyway. 
No drone, no traffic cameras. Educate, redesign and make sure cars are capable of driving.</t>
  </si>
  <si>
    <t>Crashes went up last several years so whatever you were doing hasn’t done shit</t>
  </si>
  <si>
    <t>I think the plan is a step in the right direction. I want to start by thanking your team for working towards improving safety. I, as well as many I am sure, would like to see more rigid pedestrian and cyclist barriers. The existing plastic bollards are constantly being run over. I understand complaints from drivers about the potential damage more rigid barriers could cause to their cars, but what is more important? Some scratches on a car because the driver drove too close to something they shouldn't have? Or the lives of our most vulnerable road users? Obviously, I would like to hope that most drivers care more about hitting people than plastic, but I still can't help but imagine every run over bollard as a potential human being that could have been hit. But again, I do appreciate the efforts you are putting forth to make improvements.</t>
  </si>
  <si>
    <t>I am happy to see that traffic calming is being pursued. I would suggest street trees as well, since they have so many benefits on top of traffic calming. But again, I do appreciate the efforts, especially roundabouts. They are great.</t>
  </si>
  <si>
    <t>Long term, I think thoughtful street design is much more effective than enforcement. But I still support safety cameras.</t>
  </si>
  <si>
    <t>See above comment re: jay walking, especially at night</t>
  </si>
  <si>
    <t>I did not look into the plan, but I would like to be assured that jay walking is addressed.  The scariest close encounters I have had while driving have been because of people stepping out in front of cars anywhere in the block, even on the darkest nights.</t>
  </si>
  <si>
    <t>Speed cameras are absolutely unacceptable. Red cameras were already found to be unconstitutional in MN. Why would speed cameras be any different? Just no. It is shocking that this is even being considered.</t>
  </si>
  <si>
    <t>I would like to see a greater effort to stop DWI/DUI.</t>
  </si>
  <si>
    <t>More dedicated left turn signals at intersections are needed. As well as an increase in lighting, especially at intersections and streets adjacent to businesses/main thoroughfares</t>
  </si>
  <si>
    <t>I would like to see more stats on whether speeding is the primary factor in fatal crashes. The stats cited in the report on page 15 stated that DUI and distracted driving weren’t taken in account and that accidents had multiple factors. I would like to see a breakdown of data on how many accidents were a combination of DUI/DWI and speeding.</t>
  </si>
  <si>
    <t>I deeply object to the use of cameras. We are already surveilled enough  and I don’t want to be constantly worried I’ll be fined if my vehicle goes 2 miles over the speed limit when driving with the flow of traffic. Not only will it be hard to enforce considering how many people share vehicles, but it could also lead to more accidents as people will be so focused on going exactly the speed limit. This is not a solution when research has repeatedly shown road design is the most effective way to curb excessive speed.</t>
  </si>
  <si>
    <t>I would like to see hard data that traffic stops actually decrease fatal accidents. Additionally in MPLS the last two years traffic stops/ police chases have frequently ended in fatal accidents for innocent bystanders. This is not a good solution.</t>
  </si>
  <si>
    <t>Do not implement speed cameras.  These are counterproductive and will not help.</t>
  </si>
  <si>
    <t>I just moved here from Seattle where there are red light cameras, and speed cameras in school zones. I don't have the data, but anecdotally, walking around in Minneapolis feels much more dangerous than it did in Seattle. I've never been in a place where drivers run red lights so much, and drivers will honk and hope you move out of their path rather than yield the right of way to you when you are (legally) crossing. Speed cameras and red light cameras would help a lot, but they need to be paired with infrastructure improvements to ensure they don't disproportionately affect people living in underinvested areas.</t>
  </si>
  <si>
    <t>I live in Kingfield and I am concerned that the new efforts to slow traffic are not doing so (people are still speeding around them) and causing increased risk to everyone (drivers, walkers, bikers, etc). Several times I have seen drivers barreling down Grand barely able to make the direction changes needed to follow the road and often driving over the middle bump. My car tries to engage the auto brake whenever an oncoming car faces me in this road in the parts that require one side to change direction but not the other. The new reflective posts are a hazard to drive around for everyone. They seem to be funneling cars and bikes towards each other with all involved confused about what to do and who has the right of way. Where are the snow plows going to go in the winter? After the long 35W project that ran a lot of disgruntled drivers speeding through our neighborhood, I was looking forward to some calm, but this is truly worse.</t>
  </si>
  <si>
    <t>I am very much in favor of all suggested measure.I am a contractor and use a pick up truck during business hours, use a bicycle to get around as much as possible after work and walk my neighborhood daily with my dog. As a driver I have never felt burdened by street design that is intended to slow traffic, if anything it makes me feel safer. As a bicyclist and pedestrian I have to content on a daily basis with speeding vehicles, drivers disregarding street markings and signs and dangerous and difficult to cross intersections.</t>
  </si>
  <si>
    <t>As I said in response to the above topic I am in favor of anything that slows traffic. The more the merrier.</t>
  </si>
  <si>
    <t>I am familiar with automated traffic enforcement from my home country in Germany and am definitely in favor of implementing it here. Though most drivers generally comply with traffic rules  there currently is as marked increase in speeding and disregard for stop signs and even stop lights in my neighborhood on the part of some drivers. I assume that in the absence of traffic enforcement the lack of consequences is part of the cause. I am hoping that automated enforcement might be able to address that.</t>
  </si>
  <si>
    <t>I applaud the addressing of discriminatory outcomes. It is long overdue. That said, there is a need for enforcement to make the roads safer for everyone.</t>
  </si>
  <si>
    <t>I agree with these actions</t>
  </si>
  <si>
    <t>I hope that as street design in Minneapolis is reoriented towards safe design that traffic enforcement is less of a need overall</t>
  </si>
  <si>
    <t>The details of the voluminous action plan are lost to me as I immediately go straight into focus on the disaster I foresee developing when the streets need to be cleared of snow here in Mpls., Mn. Daily, I navigate the 35th and Cedar Av. intersection and surrounding neighborhood.  How will the streets and corners be effectively cleared with so many bollards in place?   Also, I suspect many drivers will just avoid these "limited" intersections by using neighborhood side streets, increasing traffic at only partially controlled intersections.</t>
  </si>
  <si>
    <t>Thank you for doing this work. Very much appreciated!</t>
  </si>
  <si>
    <t>Sounds good to me - I would love to see MnDOT and Hennepin County do more too. Whenever I think of terrible streets that I'd love to see traffic calmed/made safer, even the ones who don't make your high-injury list, in my n'hood - they are all county streets.</t>
  </si>
  <si>
    <t>I support all of this, especially on streets that aren't necessarily on the high injury list. There are still busier streets not on the list that don't feel safe/seem to have close calls for walking and biking.</t>
  </si>
  <si>
    <t>Very supportive of this! Your program will make tons of money if you put one on West River Parkway! Or 46th Street from Hiawatha to the river! Or actually probably most streets in the city!</t>
  </si>
  <si>
    <t>Looks fine - looking forward to seeing this work move forward.</t>
  </si>
  <si>
    <t>Cars are the reason we have to do a Vision Zero plan in the first place. We should be doing everything possible to shift people away from the most dangerous travel mode, driving. Metro Transit service cuts will force more people to drive rather than bus. Can you include something in this plan about improving and prioritizing transit service?</t>
  </si>
  <si>
    <t>I am very encouraged by all the delineators popping up at intersections around town. Please continue making curb extensions permanent!</t>
  </si>
  <si>
    <t>How is it possible that we still have four-lane streets in Minneapolis? Reducing lanes on multi-lane streets should be top priority. Also, we need more car-free streets! City financial support for Open Streets, and more frequent street closures, would be awesome.</t>
  </si>
  <si>
    <t>I think these treatments are critical to making our streets safer, hopefully followed up with permanent infrastructure changes within 1-2 years.</t>
  </si>
  <si>
    <t>These are wonderful and I'd like to see even more of them. Our streets are too wide, and it's most obvious when it's not rush hour (so 22 other hours per day) when people are seen going 30-40mph through neighborhood streets or high injury streets where they travel even faster.</t>
  </si>
  <si>
    <t>This is a must. If we want to change driver behavior without creating more police vs citizen interactions, we need camera enforcement. It'd be helpful if as part of that there was a "traffic school" type of scenario so someone of lower income (or higher income) could eliminate the fee by learning more about traffic safety and its importance.
I also would like to see some sort of automated or citizen-led bike lane blockage enforcement. As I write this in winter, it's especially important to keep bike lanes free of even temporary blockages for dropoffs/pickups, but too often  vehicles block a bike lane for 5-10 minutes and by the time parking enforcement shows up from 311 they're gone. In the meantime several cyclists per minute are forced from a protected space into shared space with motorists and creating conflict and danger.</t>
  </si>
  <si>
    <t>Do you people understand what ableist ideologies are? Do you think you will maintain your good health? Having the ability to walk is a privilege! Don’t you understand what you’re doing is discrimination against disabled citizens. You need to figure that out because im really close to filing a lawsuit against you and your privileged ideology. You have ruined my city.</t>
  </si>
  <si>
    <t>Minneapolis streets are a frikkin nightmare to drive. Now cars idle at intersections can you figure out how many more deaths will occur due to idling vehicles? People from all over laugh at how CRAZY the streets are to drive. The biggest stupid ever. Go ahead and believe you are saving lives! Hahaha you aren’t.</t>
  </si>
  <si>
    <t>Speeding? You changed the speed limit and you are complaining of speeding vehicles? Minneapolis is a disaster. How many millions did we spend on bike lanes? How many bikes USE the bike lanes? The answer is 5. 5 people use the bike lanes and do you think those 5 people follow the laws of driving????? They don’t. They don’t pay insurance premiums yet they put their lives in jeopardy because they don’t follow the law. Hmmm. The idiocracy of stressing me (and every vehicle operator) out in a car is beyond amusing. Minneapolis has turned into the land of fools.</t>
  </si>
  <si>
    <t>Pull over and ticket all the bikers and jaywalkers. What you do now is discrimination against anyone driving a vehicle. And you let the real violators off scott free. I take issue with that! Jaywalkers and lawless bikers in bike lanes cause serious problems and heavy congestion on our streets.</t>
  </si>
  <si>
    <t>This plan is excellent, and has my strong support. I am grateful for the rigorous data analysis and focus on solutions based on engineering and technology.</t>
  </si>
  <si>
    <t>Please treat this as the highest priority.  I notice that many of the high injury streets are run by Hennepin County.  I would like to see Hennepin County fully cooperate with this plan.</t>
  </si>
  <si>
    <t>Please be firm on this and don't let misinformed individuals derail efforts to reduce speeds.  People will push back on this because they want to drive fast, and do not understand that speeding does not significantly reduce their travel time in the city.</t>
  </si>
  <si>
    <t>I strongly support this, and would encourage rigorous enforcement. I would like to see high fees for tickets.</t>
  </si>
  <si>
    <t>Thank you for working to reduce opportunities for police to harm vulnerable people.</t>
  </si>
  <si>
    <t>We should time traffic lights so going the speed limits =making the lights safely.  More people drive the speed limit=better timed lights.  More speeders=poorly time lights.  Be like a reward system. If people go the speed limit they would save time. 25 mph on main roads and 20 mph on side roads. Traffic deaths are increasing despite the Vision Zero plan. I would stop this current plan and evaluate if since it is making things worse for everybody.  Liability increases for the city with this current plan since it is not working well.  I would love a plan that would be zero injuries and not make our streets so hard to drive on they discourage business and visitors and make people jobs more difficult.  Goal is great but do not trust the city to fairly do this. Worried it will increase unsafe driving /accidents since the new street designs make turning too difficult.</t>
  </si>
  <si>
    <t>Please make sure buses and emergency vehicles can still access the streets!  The posts on the corners of the side streets make this difficult.  City traffic staff should have to drive school buses on the newly designed streets and see how hard it is.</t>
  </si>
  <si>
    <t>Would love to see a low cost reflective vest and bike lights program started.  Very difficult to see people and bikes in the dark.  Reflective crosswalks could help people be seen.  Bump outs are too extreme in some places like 52nd and 34th Ave and 35 St before freeway entrance.</t>
  </si>
  <si>
    <t>Not in favor. Maybe if the lights are fairly timed and with a countdown timer. Worried rear end collisions will increase. May discourage visitors who are worried about getting a ticket unfairly.</t>
  </si>
  <si>
    <t>Fairness is important. I feel people who have to drive in the city and are "blue collar" (I call them useful and essential) workers (plumbers, bus drivers, delivery people, firefighters etc) lives are more difficult due to this plan.  Plus deaths are going up.</t>
  </si>
  <si>
    <t>Those white and yellow bollards are ugly! They make the city look bad. And, they just get run over, which makes the intersection look even more run down.</t>
  </si>
  <si>
    <t>I really like those flashing yellow lights that pedestrians can use when crossing in a crosswalk. It really helps to know that someone wants to cross. Keep adding those!</t>
  </si>
  <si>
    <t>I wholeheartedly agree with the implementation of the speed safety cameras. Look at the cities that are using them (Chicago, I believe) to find out how we can bring them back. Stop people from running red lights.</t>
  </si>
  <si>
    <t>I see the value in the intersection bump-outs, but the ones we already have bump out too far; there are issues, especially on one-way streets with two vehicles occupying both lanes heading into the intersection at same time, one vehicle must yield to let the other through first. This bottleneck is dangerous to the vehicles, especially in winter months with decreased land size due to snow pack along the curbs/boulevards. Please reduce the size or change the shape of the bump outs.</t>
  </si>
  <si>
    <t>The goal should always be moving more people safely. Not moving cars quickly. People are safest and most efficient when walking, biking, and riding transit. Cars should merely be a tool to haul things or go places outside of the city.</t>
  </si>
  <si>
    <t>I found a lot to like in this section. There is a focus on cars in this section however. The issue of traffic deaths is a function of the focus on cars. At every turn the streets in MPLS should be seen from the perspective of a person walking and a person biking. When they find the street to be safe, productive, and efficient; cars will also find it safe productive and efficient. The cornerstone of streets is people, particularly people walking.</t>
  </si>
  <si>
    <t>The section talks about adding signal actuation buttons for pedestrians when they come to a signalized intersection. I disagree with doing this because I don't think a pedestrian should have to ask to cross the road. Every signalized intersection should give pedestrians a chance to walk every cycle. I also think that by default the new signals that are installed should be "smart" meaning they sense when cars, people, and bikes are waiting and lets them cross. There are many intersections where people have to wait when there is no cross traffic.</t>
  </si>
  <si>
    <t>I support this. I lived for a while in Seattle and there was a specific intersection that was prone to driver error. This intersection had a camera and after getting a ticket there I used that particular intersection with more care for the rules. I acted safer because I knew that camera was always there. This does not supplant better street design, but in the absence of better design, it makes locals act better.</t>
  </si>
  <si>
    <t>Traffic enforcement should be entirely handled by unarmed personnel</t>
  </si>
  <si>
    <t>I am writing to share my extreme disapproval of the plan to enforce speed limits via automated enforcement (cameras). Having lived through the disaster of red light violation camera enforcement in Chicago, this program would be destined to rife with waste and abuse, mismanagement, and lack of oversight. Chicago ended up having to pay out almost $40 million dollars in a class action settlement over their failed red light camera enforcement system. Nothing I have seen from the leadership and bureaucracy I have seen in Minneapolis during my 6 years here would indicate that Minneapolis would fare any differently with a camera enforcement system. Please do not waste our city's money on this well-intentioned but poorly conceived enforcement system.</t>
  </si>
  <si>
    <t>I think we can do a lot of vehicle enforcement while cars are parked. I see cars daily without license plates and cars that should have been towed for plowing that are not covered in ice berms and our bike lanes are suffering for it. Tow during snow parking restrictions and get these untabbed and plate vehicles off the street. That requires no police and individual interaction.</t>
  </si>
  <si>
    <r>
      <t>I'm surprised that there is no emphasis on bolstering access to public transit in the Action Plan. The more people who take transit the fewer cars on the road and the safer our roads will be. This strikes me as a concerning omission.</t>
    </r>
    <r>
      <rPr>
        <sz val="11"/>
        <color rgb="FF000000"/>
        <rFont val="Calibri"/>
        <family val="2"/>
        <scheme val="minor"/>
      </rPr>
      <t xml:space="preserve"> Moreover, bolstering public transit will disproportionately benefit low income communities -  communities that would otherwise have to spend a larger portion of their income on owning a private vehicle.</t>
    </r>
  </si>
  <si>
    <t>Modal shift is one of the pillars to reducing road fatalities. But it seems to be overlooked in Mpls.</t>
  </si>
  <si>
    <t>I have recently become aware that USI Wireless has chosen not to coordinate with city road work. Can a city ordinance be sought that requires utility company’s to coordinate with sidewalk and street repair work?</t>
  </si>
  <si>
    <t>I am writing you in regards to the upcoming review for the Vision Zero Action Plan draft for 2023-2025, with some feedback on some of the proposed initiatives being suggested. I do feel it is long overdue that the City of Minneapolis create an initiative to reduce the five leading behaviors of unsafe street practices that leave to severe injury and death whether that be for pedestrians, drivers, and bikers. Though, I am concerned at what costs some of these changes will have on my community.  The increase in reckless driving and road range incidents that I have witnessed is very alarming especially in my neighborhood were some safe street improvements were added this summer. To name a few examples, I have been cut off in the middle of intersection when having the right way because another driver chose to not sit at the red light (this goes for MPD as well when not responding to emergencies to turn on lights to just run the red light and than off again once through intersection), family members have had guns drawn on them at high traffic intersection because someone wanted to illegally pass them, I have had to run out of the crosswalk when walking my dog to avoid being hit by cars speed through stops signs my neighborhood doing donuts and drag racing. Many of these incidences seem to happen in more frequency in areas where initiatives like bollards and bumps have been added to help reduce these behaviors. However, I feel this Action plan is having the opposite affect and rather creating more unsafe roads for all. People are becoming more aggressive and reckless, especially as traffic congestion continues to grow with road closures from construction to restructuring of streets.  Overall there is no enforcement and hasn’t been in years as a long time resident of South Minneapolis, to help curve the current trend of unsafe streets. The Minneapolis Police in my experience not been the best at responding to emergency situations or occurrences of non fatality related accidents in ACP50’s neighborhoods overall. My mother recounts the story of being in fender bender and an officer with the Minneapolis Police department happen to be driving by and when she attempted to waive them down for assistance, there response was “I can’t help you” and drove off. The Action Plan addresses to minimize police presence in traffic monitoring to help reduce possible biases from occurring and lack resources, by using a system like automated traffic monitoring. I do not believe this will help reduce disparities occurring especially in ACP50 neighborhoods. Though the action plan makes strides but still need lots of improvement, I would like to offer some suggestions for committee to possibly consider in addition or instead of.  •Adding More street lights especially on residential streets for better visibility.
•REMOVE bollards as this congest traffic. They difficult to see especially as night, will make roads even harder to plow in areas that already do not have the best street clearing. For example 36th Street from 3rd Ave S to Chicago Ave for example is almost impossible for a vehicle attempting to turn onto a residential street when another vehicle is already on that side street trying to pull into oncoming traffic. It makes it extremely unsafe and difficult to maneuver narrower roads.
•Add Pedestrian hybrid beacons to streets where guardian angle are not installed for easier street crossing. As bollards and curb bump outs do not help pedestrians with the ability to be seen by vehicles to cross intersections.
•Radar speed signs especially in school zones to remind everyone to drive slower. As commuter I feel like it’s important to share my feedback, especially as I feel all a lot of what this plan seem to be wanting to address is pushing for alternative modes of transportation to create safe streets like biking. For many these alternative modes of transportation are not convenient depending on an individuals commute. For two years, I used public modes of transportation. Whether using the light rail from Downtown Minneapolis or multiple connections on buses from Bloomington/ Richfield I never fully felt safe especially after dark trying to make my way home nor did I enjoy spending more than an hour commuting each day to get from point A to point B. For me light-rail system , biking or busing are not modes of transportation that I can depend on to be able to get to work on a daily basis safely, so I must drive. However, cutting streets down to allow more bikes is creating so much more traffic and gives me lots of anxiety when on the road now.what is the purpose of having the Greenway that was built back in 2000 to create safe zone for bikers to get from one part of town to the other or have more lanes that are not even used. I personally have no issue sharing the road with bikers if we are all following the same traffic laws. However, it is rather frustrating to convert everything to a bike lane if affects the flow of everything around it. For example on surrounding roads around Abbott Northwestern converting many of these streets that are already one with two land ways around a level 3 hospital to now one lane with bike lanes large enough for vehicle to drive down seems not well thought out for when ambulances need to get by quickly. Also many streets that have had bike lanes added to them either end up either being rarely or under utilized, and with biker riding in the flow of traffic rather than separated lane blowing through lights and stop signs. Per MN state statute 169.06 and 169.222 bicyclist must obey and stop at all stop signs and traffic lights. Though, this is not enforced either. It is great to see that we want to make our streets safer and make people feel dafe operating on them. But in this past year alone, I have never felt more uncomfortable driving these updated roadways than I did in past. The concern that I will either be run off the road by someone trying to avoid one of these safe road improvements or not be able to see a set of leveled out bollards due to plowing to turn a corner after yielding to not see more in my path is anxiety provoking.
Please consider adjusting some of the proposed plan/ suggestions or updating projects especially with bollards on high risk roads that only make more dangerous. Thank you for your time and consideration. Ms. Maya Mora- Jennings</t>
  </si>
  <si>
    <t xml:space="preserve">I am pleased by the vision zero plan. Concerning traffic: I have been asking for speed reduction on our street for years. When I arrived in Minneapolis I asked a neighbor after I was almost run over as a car ran a red light why so many speeders running lights? His response was "you will never get a ticket, just don't kill anyone and don't wreck your car, otherwise do what you want, it a guideline"
 I asked a veteran patrolman in a squad how many tickets he wrote in the last year for speeding "I've been on the force for 25 years and only written one ticket". Mpd has no traffic patrol and has not for years and cannot fix it. I support roundabouts but it only diverts speeders to other roads. In my case, to my street. I have asked for a speed bump for years to protect our kids "we are meeting on it" is all I get. I support camera tickets, other countries use it, it works. Who cares who is driving? You are responsible for your car, motorcycle, or bike. 
Yes I said bike! My e-bike has the capability of 30mph and my neighbor ignored a light and got hit on a high speed road bike. He somehow felt stop signs are only for cars. We are changing streets to accommodate bikes, make the biking community follow the rules. I realize identification is a problem but where able the cameras should not discriminate. Mike Roberts
763-350-1629 </t>
  </si>
  <si>
    <t>All of your plans are worthless to me.  Until your city aggressively reduces CRIME, I will never visit your city; so I will not be affected by your planning.</t>
  </si>
  <si>
    <t>Because you don't enforce current traffic laws, more people break them and escape penalty and punishment and become more dangerous for all who obey the laws.  Racial disparities happen because non-whites commit more crime -FACT.</t>
  </si>
  <si>
    <t>More and faster work is needed. I moved from the burbs to the city two years ago to have better bike, ped, and transit options. Now that I've lived here, I realize how much work needs to be done. It is incredibly unsafe for pedestrians where I live. Bicyclists have no safe options to access bike trails, which is so surprising to me as we live 2 blocks from a future LRT stop and in a highly populated area with bus stops and close to so many sidewalks and trails. But the connections to get to these great trails and sidewalks are incredibly dangerous. I was shocked to find this to be the case. There have been 3 deaths at the intersection where I live. There are a lot of dogs in my neighborhood, let's make it safer for the dogs to walk too.</t>
  </si>
  <si>
    <t>Yes do this quickly. Lyndale is a huge success. Do that for more streets. Excelsior Blvd at West 32nd should be included as it is near an LRT stop and bus stops, high pedestrian and bicycle activity in the area.</t>
  </si>
  <si>
    <t>Yes, do more traffic calming.</t>
  </si>
  <si>
    <t>No to big brother style traffic cameras.</t>
  </si>
  <si>
    <t>Yes, reduce racial disparities. I hope BIPOC folks are part of this planning team so lived experience is part of the internal conversations.</t>
  </si>
  <si>
    <t>I am firmly against expanding surveillance like this within our city. Efforts should be placed in other areas of the plan to avoid use of cameras and surveillance.</t>
  </si>
  <si>
    <t>Many of the currently  implemented "safety" features have created issues and have little impact on speeds. Speeders do not respond to lower speed limits, they still speed and the rest of us just go slower. Removing lanes and adding barriers also make our streets less efficient. The biggest impact would be speed bumps which do slow traffic and have few corollary issues.</t>
  </si>
  <si>
    <t>I have concerns about speed related cameras as they move us more toward a state where automatic systems are used control human behavior. While the goal is understandable, I am concerned that it moves us in a direction that we will regret long term and will be worse for those without the means to effectively challenge erronious results.</t>
  </si>
  <si>
    <t>This will come down to exact approach and implementation. The approach seems sound.</t>
  </si>
  <si>
    <t>My main frustration with most efforts in this realm is how incremental they are. I understand the constraints that drive some of this, around funding, staffing, and physical infrastructure. But in some areas we give drivers too much deference. Plastic bollards are designed to flop over so that they don't damage cars. If we can't use infrastructure that poses some harm to cars, we can't meaningfully calm traffic. Scratched paint on a bumper is a small price to pay to save lives.</t>
  </si>
  <si>
    <t>Maintenance of bollards is a big concern. Because so many quick build treatments rely on plastic bollards, they're knocked over on a near daily basis by drivers, and at that point cease to be useful traffic calming. We need to be using more durable infrastructure if we want these to improve safety. The bollards at Lake and Stevens have been knocked flat every single time I have been through there. And with drivers exiting the freeway onto a heavily trafficked street, with many pedestrians, cyclists, and people experiencing homelessness who are sheltering under the bridge, it is imperative that we calm traffic at that intersection.</t>
  </si>
  <si>
    <t>The concrete medians and pedestrian refuges are doing good work on slowing speeds. I would love to see more of those, as well as the proposed mini-roundabouts. Speed wagons could be moved around more, in my opinion, as I believe their effectiveness wears off with time. But they can be a tool for short-term slowing. As always, county and state controlled roads have the least calming and most dangerous speeding. The city must continue to find ways to pressure those entities into helping out. The chicanes on newer street designs like Grand and Bryant are great, and I hope to see them become a standard part of street design going forward.</t>
  </si>
  <si>
    <t>Equity is key in the design of any enforcement effort. I think the approach laid out is a good one, and the city should be sure to closely look at the results of the DC studies, which found that while cameras aren't racist, they can reinforce existing disparities, for example the higher number of dangerous streets that encourage speeding and reckless driving in areas of concentrated poverty.</t>
  </si>
  <si>
    <t>This is a tricky problem, and I think a key part is separating this kind of enforcement from MPD. Armed officers of a department that has demonstrated beyond any doubt just how deadly and racist it is, do not belong on our streets at all, much less doing traffic enforcement.</t>
  </si>
  <si>
    <t>It's a bit muddled on whether this plan is "data driven" (I read this to mean, using methods that have been proven to work) or whether the self-selected group that was surveyed is driving this action plan. I can't see how it can be both. For example: converting one-ways to two-way streets demonstrably slows traffic, but it is unpopular according to your survey.</t>
  </si>
  <si>
    <t>I'm not sure why this is even being pursued since it violates state law and the MN SC ruled on this 15 years ago when Minneapolis last tried to implement this.</t>
  </si>
  <si>
    <t>MPD needs dedicated traffic enforcement. There's no magic bullet outside of dedicating officers (of which there are very few, if any) right now.</t>
  </si>
  <si>
    <t>This plan doesn't seem like a good idea.  I think it was proposed here before and opposed.  The ACLU always opposes these types of measures.  I'm opposed to the idea of getting a ticket from Big Brother even though I'm really opposed to the high speeds and running of red lights in the city.</t>
  </si>
  <si>
    <t>I used to live in Massachusetts and it felt like any time you passed a cop there, you were pulled over.  Here, that seems rare.  It seems like the cops are so afraid that they might be shot or shoot someone so they just ignore poor behavior.  Because they've ignored it for so long, it seems like a majority of drivers are driving too fast.</t>
  </si>
  <si>
    <t>Look to the Netherlands! New crosswalks and streets should be raised to the pedestrian level- these create speed bumps and let cars know that they're in pedestrian territory.  Our bike system is nice but so much can be improved upon. 
For Park and Portland I'd like to bike lanes to be separated by concrete medians or sturdy bollards. There should be some way to keep drivers from parking on them as well! 
For Lake, I'd love to see it brought to one lane in either direction. Drivers are SCARY there and it is so unpleasant to walk along it to visit local businesses. Not to mention I would never bike along Lake because it feels too dangerous.</t>
  </si>
  <si>
    <t>I'd love for bollards to be more sturdy- the plastic ones are great in the beginning to slow drivers down around crosswalks, but they're ineffective once run over. I'd like metal or concrete to be more reliable and require less maintenance. Once installed, a clearing plan should also be enacted- the bollarded areas often do not get cleared of snow making crossing difficult in the winter.</t>
  </si>
  <si>
    <t>I like the traffic calming problem and would like it to be used indiscriminately. These force drivers to be more aware while driving.</t>
  </si>
  <si>
    <t>I approve of this plan. Too many drivers run red lights because there is no enforcement. People regularly get to extremely high speeds along Park, Portland, and Lake since there is no accountability.</t>
  </si>
  <si>
    <t>Please bring back the south side greenway proposal! Creating corridors where cars are not prioritized should fit within the vision zero goals. Thanks!</t>
  </si>
  <si>
    <t>Please exclude the plastics tube-like bollards from the plan. I am primarily a biker and on streets where plastic bollards have been installed at ped crossings have created an obstacle course for bikers which makes it impossible to bike down the street without having to duck and weave through the bollards, often pulling into vehicle traffic lanes. Also the plastic bollards are often mowed down by cars (creating an even more difficult biking environment) which just goes to show that they will not protect pedestrians waiting to cross.</t>
  </si>
  <si>
    <t>Love it!</t>
  </si>
  <si>
    <t>Definitely in support of this</t>
  </si>
  <si>
    <t>The report identifies driver assistance systems (page 6) as the single biggest contributor to Vision Zero, but the report contains almost no action items related to driver assistance, vehicle safety technology, and autonomous vehicles. I realize short-term city policy is not well-situated to address all of these, but the city should explore options for longer-term actions that would bring car safety technology to Minneapolis more quickly. These options might include mandating technology like automatic emergency braking in new vehicles in the city's fleet, or requiring these technologies in cars that operate commercially in the city (Uber, Lyft, etc). Additionally, the city could explore making Minneapolis a hub for innovation in autonomous vehicles, as cities like Chandler, AZ and San Francisco, CA have already done.</t>
  </si>
  <si>
    <t>These are all excellent ideas, and I look forward to seeing them implemented.</t>
  </si>
  <si>
    <t>Even more emphasis should be placed on automated speeding enforcement, and making automated enforcement highly visible. For transparency, anonymized data from these systems should be made publicly available to demonstrate where and how often cars are driving at unsafe speeds in Minneapolis. Making these data available could further improve efforts to identify effective ways to reduce crashes.</t>
  </si>
  <si>
    <t>Using automated speed cameras can contribute significantly to enforcing traffic laws equally for all citizens. I encourage the city to keep in mind the fact that injuries and fatalities disproportionately affect people of color, and consider both equity in enforcement and equity in protection from dangerous drivers.</t>
  </si>
  <si>
    <t>SLOW DOWN your extreme agenda.  Also I would like to have any person who supports this plan to not ever drive again in the city and also never use a delivery service so we don't have to worry about your traffic impacting what happens to my life</t>
  </si>
  <si>
    <t>Only after specific truly scientific studies and research has been completed.  Your community input is extremely biased and has no where talked about the importance of pedestrian and biking compliance with existing laws and then taking steps to clearly educate them and provide safety equipment.  (take a look on any evening when people wearing black/dark clothing walk into intersections.  You can't see them.)  Require reflective clothing!!!</t>
  </si>
  <si>
    <t>The conversation has been about monitoring stop lights not including any speeding efforts.  Sounds like it's bait and switch time again at the "public" policy making process</t>
  </si>
  <si>
    <t>Set 5 to 10 mph over speed limit.  If 25 set at 35 and if 30 set at 40.</t>
  </si>
  <si>
    <t>Get Bike Lanes OUT of main thoroughfares.  Bike Lanes deserve to be on secondary roadways, keeping the main thoroughfares open for faster traffic.</t>
  </si>
  <si>
    <t>This is the 21st Century, not the 19th Century.  We don't need to be going back to horse and buggy speeds.  If you want traffic the slow down to 20 MPH, then DON"T PAVE THE STREETS.  The whole purpose of a paved road is to get from point A to point B in a timely manner!</t>
  </si>
  <si>
    <t>Red light cameras are ILLEGAL in Minnesota.  This has gone to court and been decided by a judge.  Minneapolis is NOT above the law.  Find another way to enforce red light runners.</t>
  </si>
  <si>
    <t>This is just a fancy way of saying the more money you appear to have, the more likely you will be to get a ticket for something in Minneapolis.</t>
  </si>
  <si>
    <t>Enforcement of speed via a camera program is destined to become a boondoggle that serves only to enrich some private company that is contracted to install these cameras and operate the system. Look at the disaster that Chicago had with their red light camera program. They ended up paying out $40 million in a class action settlement. How is Minneapolis planning to avoid this? Also, didn't the MN Supreme Court already determine that a red light camera system was in violation of the MN constitution? How would a speed camera system NOT violate the constitution if a red light camera system did?</t>
  </si>
  <si>
    <t>I applaud the efforts to make our streets safer. But living in a civil society requires all of us to abide by the same rules. That includes bikers who blow through a 4 way stop, drivers who treat red lights as yield signs (or don’t bother to stop at all), or whose fully blacked out windows prevent eye contact with pedestrians or other motorists, as well as pedestrians crossing mid street in busy traffic.</t>
  </si>
  <si>
    <t>Plastic bollards are eye sores (especially as the are often in a damaged state), and represent a false sense of security. They should be phased out in favor of permanent i.e. raised bike lanes,curbs) asap.</t>
  </si>
  <si>
    <t>Begin by reversing city edict regarding traffic stops. There is little to no enforcement of existing laws/ordinances and many people realize that they won’t be pulled over for ANY reason, and drive accordingly.</t>
  </si>
  <si>
    <t>Absolutely bring back cameras.</t>
  </si>
  <si>
    <t>Laws are laws, and should be enforced equitably and fairly.</t>
  </si>
  <si>
    <t>Please contact the Dutch Cycling Embassy and have them evaluate this plan and guide you to making bike-first infrastructure. They will come and look at our streets and make recommendations. They've done so for other American cities.</t>
  </si>
  <si>
    <t>I'm glad for the safety improvements. Unfortunately, the things you're doing still put cars first. The safest infrastructure in the world is designed around the bicycle first. Please change your focus to putting the bicycle first and we will get the real change we need rather than plastic-pylon-bandaids.</t>
  </si>
  <si>
    <t>Again, let's change our paradigm and put bicycles at the center of our designs. Please contact the NGO Dutch Cycling Embassy for a consultation. The Dutch know how to build bike-first infrastructure.</t>
  </si>
  <si>
    <t>Totally in for speed cameras. How about stop-sign cameras too. I see people run the four-way stop at 42nd and Nokomis all the time. My child and I were almost killed when a driver ran the stop sign there. Please also station a police officer at that intersection until people get the idea. If the police can sit and watch construction equipment, they can sit and make sure that intersection is safe. Please add a stop light at that intersection.</t>
  </si>
  <si>
    <t>The plan should add strategies that address the traffic deaths and severe injuries that occur on freeways within the City</t>
  </si>
  <si>
    <t>Please prioritize safety improvements on Olson Memorial Highway in 2023.</t>
  </si>
  <si>
    <t>I support the listed actions but key strategies are missing from the plan. This includes narrowing travel lanes, adding artwork crosswalks, implementing 24/7 bus lanes, and investing in a city-led sidewalk plowing program.</t>
  </si>
  <si>
    <t>This will only make existing inequity worse. Funds should be used to make streets safer and slow cars, not for more policing.</t>
  </si>
  <si>
    <t>The recent full resurfacing of 34th Ave S (off HWY 62 to 50th) is a real disappointment. It is already showing signs of wear. This street is SO overused and becoming increasingly dangerous to cross as vehicles and MT Buses cruise by.</t>
  </si>
  <si>
    <t>I'd further recommend Speed Bumps and/or "flashing" speed signs which show the driver how fast they are actually going.</t>
  </si>
  <si>
    <t>How about providing home owners who reside on these extra busy streets to "pipe in" own security cameras toward the street to capture real time footage?</t>
  </si>
  <si>
    <t>The terms "fairly and equitably" should not be banded around to discourage law enforcement when it is necessary.</t>
  </si>
  <si>
    <t>2344 River Pointe Circle</t>
  </si>
  <si>
    <t>automated traffic enfrocementshould start at all high injury streets and advance from there</t>
  </si>
  <si>
    <t>(1) Keep in mind that the higher number of incidents have been occurring since 2020, after our own police force murdered a citizen.  All of this stems from that incident.
(2) Keep in mind most citizens of Minneapolis are law-abiding.  Most of the items in the Action Plan are treating us like kindergartners - when one kid messes up, we all get penalized.  With no enforcement of our traffic laws, some people will (and do) as they please without regard for anyone else.  Lowering speed limits is well and good, but without enforcement they are pointless.  What was the cost of all those 20 mph signs?  Those are on a par with the “Drug Free Zone” signs, which are also pointless.
(3) The City of Minneapolis has claimed to have a goal of reducing climate change, developing sustainable and resilient communities, and promoting environmental justice.  Yet the majority of the Zero Action Plan involve adding concrete to neighborhoods (we need LESS not more concrete to help reduce climate change), adding barriers that make certain neighborhoods less welcoming and therefore less resilient, and adding to environmental injustice by these two actions.  In some areas there are so many barriers that just driving through leads you to believe you are in a dangerous, lawless area.  I don't think that's helpful to the people who live in that area.
(4) The bollards are confusing, distracting and unsightly and in some instances dangerous. At some intersections, to make a turn onto a street containing bollards requires you to turn into the oncoming traffic.  They are also dangerous for bicyclists.
(5) Keep in mind that we have snow, and sometimes a lot of it.  Many of the street changes affect the ability to keep streets cleared of snow and ice in winter.  That, too, is an important safety feature.  Have any of the proposed (and already implemented) street design changes been discussed with plow drivers?  Find out how it affects how they do their jobs.</t>
  </si>
  <si>
    <t>2.1 and 2.2  What is the purpose of this?  Is it for two-way streets or one-way streets?  When removing a lane of car traffic and adding a bike lane instead, causes vehicle traffic to back up, adding more exhaust to the immediate neighborhood.  It causes more stopped traffic.  See Park Avenue / Portland Avenue, and 26th Street / 28th Street.  Traffic lane removed to accommodate bike lanes - how many bikes actually utilize these lanes?  I believe Park and Portland see a fair amount, but 26th and 28th not so much, particularly when the dedicated Greenway is just one block south.
2.3 What are the “lower-cost safety treatments” indicated in this section?  I would be in favor of pedestrian crossing lights instead of bollards (East 38th Street and 19th Avenue would be an ideal location for such a light).
2.5 Adding more concrete is costly, and against the City’s plan of “reducing climate change.”  Some of the concrete crossings are at nonsensical locations.
2.7 What are “flexible delineators”?  Is that the same as “bollards”?  If so, they seem to be destroyed mere days after install.  I don’t understand the point of the orange ones at the center line of intersections (e.g., Lake and Cedar).  I also note that some of the orange “delineators” in the center lane along 35th Street between Bloomington and Cedar are difficult to see at night - they don’t seem to be reflected in headlights, then there are bollards immediately on the right hand side, but they are reflected.  All of it together is distracting.
2.10 Reconfiguring 3-lane one-way streets to 2-lane.  Where are the 3-lane one-way streets anymore?  Downtown?</t>
  </si>
  <si>
    <t>1.5 Stop adding concrete to the city streets, i.e., medians, safety islands.  Crosswalk lighting (flashing lights when a pedestrian presses the button) would make more sense.  If we have enough of them, rather than just around hospitals (e.g., Abbott-Northwestern or Children’s) people will become more aware and obey them.  Plus, the medians and safety islands must make it difficult for snow plow drivers, and then add labor to individually clean the islands/medians with smaller equipment.  To me, islands and medians are not cost-effective.</t>
  </si>
  <si>
    <t>Please continue this effort.  This seems to be not only a proven strategy, but less dangerous, for both officers and the public at large when a chase can be avoided.</t>
  </si>
  <si>
    <t>While I believe enforcement is one of the most important of all of the strategies, it is probably the most difficult.  The City needs to figure out how to train its employees to make stops according to the offense not to who is committing the offense, and to not make assumptions.  This goes to hiring practices in the first place, and training in the second.  The City needs to conduct its due diligence when hiring officers, as well as meaningful and real-life training.  But without enforcement, all the rest is for naught.</t>
  </si>
  <si>
    <t>Vision Zero is critical to the quality of life in Minneapolis.  As someone who rarely drives a car, please use all solutions to making streets and sidewalks safer.  Thanks for a good draft plan.  Use strong political will to tie this to other plans that support each other--don't back down when funding and implementing.</t>
  </si>
  <si>
    <t>Yes, to quick-build/pilot projects; yes to all possible traffic- and speed-calming measures--and use strong political will (don't let car movement override the need for bike/walk/transit safety: no slip ramps, less right-turn on red, yes to speed wedges, etc.). Work with partners locally and nationally to seek governors/speed restriction in automobiles.  Create consistent signal timing so bikes can actually flow well on bike corridor roads vs just miss the green light (signals sure seem timed for cars--not average bike speeds). Too often bike lanes are blocked with parked cars and/or bad maintenance restricts full access to the facility (summer and winter--clear access is critical for safety (some roads: Lasalle/Blaisdell and 1st Ave are FILLED with potholes in bike lanes!).  Yes to speed/red light cameras.  Yes to enforcement for distraction, speed, etc.  Yes to better maintenance--can't even reach a push button in the winter--make the signals automatic for bike/walk--people in cars don't need to push buttons!  Work with Park Board to clear ped and bike paths around the lakes--too much conflict in half-icy conditions is unsafe.  Tie this work closely to other city plans.  Yes to working closely with county and state on better coordination and safety.  Work closely with public works to ensure corners and  intersections are usable (no snow piles to climb over, ADA compliant).  Ensure bike lanes are clear--example: Portland Ave bike lanes are awful near intersections where right turning cars leave snow in the bike lane--this forces bikes into the travel lane.</t>
  </si>
  <si>
    <t>YES--good list!!!  Spell out more clearly the need for tight radii along with slip ramp removal.</t>
  </si>
  <si>
    <t>YES!!  Figure this out.  Educate and accept that not all will be happy.  Speeding/red light running is so out of control!  Same with not yielding to bike/walk modes in intersections.</t>
  </si>
  <si>
    <t>The carrot is best, but use the stick if necessary. Look for creative solutions and new methods/people to enforce.</t>
  </si>
  <si>
    <t>Resign, Jaocb.</t>
  </si>
  <si>
    <t>1. I encourage you to install a higher density of plastic delineators to provide clearer visual identification of bike lanes "protected" by delineators. Obviously this is less visually attractive, but it's not clear to me that the current strategy of plastic delineators separated by more than a car length is particularly effective. I also encourage you to investigate the use of continuous plastic delineators (basically plastic fences) that are in use in other cities. While I recognize that plowing needs sometimes limit our ability to install curb separation in some places, there are many bike lanes in the city that could be upgraded to curb protected lanes by using concrete bolted to the street. In both Europe and Australasia the installation of temporary curb bike lanes has advanced significantly more quickly than in Minneapolis, where many streets seem to have languished with flappy sticks for years.</t>
  </si>
  <si>
    <t>There are a couple of actions that could be more clearly committed to in this section
1: As "interior" streets are reconstructed, commit to narrowing them to 20'. Speeding on non-corridor/interior streets is largely a function of these streets being too wide. Recognizing that street reconstructions are relatively infrequent, identify a standard low-cost traffic calming improvement that can be implemented in nearly every context. Having chaired a neighborhood transportation committee I am concerned that implementing traffic calming will be delayed by paying attention to the supposedly unique context of different blocks. They are not unique: the vast majority of Minneapolis blocks are straight lines and geometrically the same. Thus, the clear standard here to address speeding issues is a mid-block chicane or pinch point that narrows the street to around 11'. Anchoring the chicane or pinch point with an extended curb and boulevard with additional trees planted in the city right of way would also address important climate goals.
2: Commit to narrowing lane widths on corridors, particularly on any Minneapolis streets that are two travel lanes in each direction. 
3: Fund a significant expansion of marked crosswalks. Although Minnesota law makes any intersection a crosswalk in practice this is not true. Crosswalks marked with advance warning signs, and signs at the crosswalk location provide significantly enhanced visibility and allow effective pedestrian modal priority. In my experience, however, it can take years for the city to install a crosswalk in locations where it is convenient for actual pedestrian traffic. Public Works staff are generally not knowledgable about local walking patterns, and the city should fund the installation of crosswalks in significantly more locations, particularly on one-lane each way corridors (e.g. Franklin or Lyndale south of 36th). Pedestrians should be able to cross at every block on these streets. I note that it is much easier to cross some of these major north-south streets in Richfield, which has undertaken significant investment in crosswalks. Driver compliance is generally good, and the cost of these improvements is relatively small.</t>
  </si>
  <si>
    <t>I endorse this. International evidence suggests that enforcement is likely responsible for 30-50% of recent declines in road fatalities in other high-income countries. While it is good that Minneapolis is seeking this legislative authority, I hope that the city is also seeking to see these deployed more widely around the state. Again, the international evidence should be illuminating. No jurisdiction that has significantly reduced traffic deaths has done it without behavioral change (enforcement) at the national or state level. As well as targeting speeding, I encourage you to learn from international experience that cameras can be used to detect mobile phone useage, and target this behavior too.</t>
  </si>
  <si>
    <t>The paradox of American road safety is that police make remarkably few traffic stops, but do it highly inequitably, and with disproportionate harm to some groups in the community. In countries with random DUI testing such as Scandinavia, Australasia, and Ireland the annual ratio of annual police stops to drivers is at least 0.5 and in some places over 1 (in other words, on average every adult is stopped every year: This would imply more than 150,000 stops in Minneapolis, compared to 3,000). Minnesota court decisions make it impossible to implement the effective police stopping: suspicionless, random and widespread. Our current model of requiring suspicion places officers in a position of beginning an encounter believing someone to have done something wrong, and able to apply explicit or implicit biases in making decisions. Were the police able to operate effective checkpoints or truly random, suspicionless stopping we would be likely to see lower disparities in the impact of traffic stops. Until state courts allow this, it is unlikely that police stops will be an effective method of traffic enforcement. I encourage you to evaluate the camera enforcement program for 1-2 years before making any efforts to use police for moving violations. Again, the international evidence is instructive: countries such as England and France have reduced traffic deaths substantially without random DUI testing, but by leaning much more heavily on speed cameras. 
As noted above, there is international experience that removing relatively incidents from the criminal system allows traffic safety authorities to apply more sanctions to traffic-related behaviors because there are no longer such significant social consequences for traffic offences. Moreover, by implementing "demerit" points systems that predictably tie driver behavior to sanctions such as license revocation or suspension, there is less room for judicial system discretion, and therefore less likelihood of disparate outcomes. I encourage you to discuss these options with state legislators.</t>
  </si>
  <si>
    <t>Please get this up and running on Hiawatha first! I see someone run a red light at least once a week</t>
  </si>
  <si>
    <t>Build physical barriers around bike lanes; enforce rules against automobile parking or stopping in bike lanes; increase fines and penalties for driving or stopping in a bike lane; monitor bollard displacement and in areas with high displacement replace bollards with concrete barriers. Enforce existing traffic laws.</t>
  </si>
  <si>
    <t>The City needs to build physical barriers, not only paint and flimsy bollards, around bike lanes.</t>
  </si>
  <si>
    <t>The city should monitor bollard displacement and in areas where bollards are repeatedly displaced, replace them with concrete physical barriers.</t>
  </si>
  <si>
    <t>Bravo.</t>
  </si>
  <si>
    <t>How about fix the traffic lights for the light rail,The Eurostar take less time to go thru the 31 miles  chunnel than the 12miles Greenline between the two downtown =55mins</t>
  </si>
  <si>
    <t>One-way encourages speeding and disrupt transit .26th 28th St  St Mpls should become two-way
E Henn Ave across the river should 2 ways Park and Portland into 2 ways</t>
  </si>
  <si>
    <t>Great idea</t>
  </si>
  <si>
    <t>This absurd  everyone who break the law should be fined</t>
  </si>
  <si>
    <t>I hate everything about this and your war on the automobile. You have taken a once beautiful city and turned it into a very un-welcoming Shit-hole.</t>
  </si>
  <si>
    <t>Hate all of these. You're turning our city into a hell hole all in the name of this unreachable goal. Maybe we wouldn't have as many pedestrian or bicycling accidents if those people would pay pull their heads out of their phones, look both ways before crossing the street and just pay attention to their surroundings.</t>
  </si>
  <si>
    <t>Hate your traffic calming measures. Half of the bollards in the city have already been knocked down. The city plows have to hate these things. You've taken away even more parking spaces. And in some cases unless you are in a sub-compact you couldn't even make a right hand turn. I was at Chicago and 42nd st s. awhile back heading north on Chicago when a bus coming from the west, turning south had to swing so wide that he was in my driving lane and park of the parking lane to the right of me.</t>
  </si>
  <si>
    <t>I can't even begin to tell you how much I HATE this idea!!! Will do everything I can to try to block this from becoming law.</t>
  </si>
  <si>
    <t>" The City will work to fairly and equitably enforce traffic laws to reduce the most dangerous behaviors."                                                                                                             What a bunch of Bullshit! Could it be that POC actually commit more traffic violations.</t>
  </si>
  <si>
    <t>The proposed changes for the area near Bloomington/15th Ave &amp; 35th st. Are completely backwards. It aims to fix a problem that doesn’t exist while leaving the glaring issues untouched. The problem in this are is the congestion caused with parking on directly at the corner of Bloomington &amp; 35th and the need for speed bumps on 15th Ave along the park.</t>
  </si>
  <si>
    <t>It would be really great if no right turn on red lights became a law. As a year-round bike commuter there have been too many close calls with drivers turning right and not seeing me. Also, enforcing slower speeds is key, but vehicles have gotten so huge and heavy that even at slower speeds they can still be deadly. Coming up with some kind of size limit for vehicles in the city would be fantastic, and if that's not possible, maybe charging extra fees for registration.</t>
  </si>
  <si>
    <t>Protected bike lanes should also be added to high injury streets when making improvements</t>
  </si>
  <si>
    <t>Traffic calming features are great, but speed limits all need to be enforced. The 25/20 mph is great but only if drivers follow it, which many do not and those speed sensor display things don't work to slow people down.</t>
  </si>
  <si>
    <t>This is a great idea</t>
  </si>
  <si>
    <t>Put the speed limit back to where it was. Address distracted driving issues…this is a waste of resources.  Hold cyclists and pedestrians accountable.</t>
  </si>
  <si>
    <t>The lowered speed is ridiculous. Go back to a consistent 30 mph. You are not getting to the root causes…distracted driving and people/bikes not always respecting traffic…following rules.  Are we going to have speeds lowered to 10 mph next?  For years the limit has been 30 mph…what changed…what is the root cause.</t>
  </si>
  <si>
    <t>Wate of resources.  This is a bad idea. It failed before after considerable amount of money was spent on cameras. Focus on addressing distracted driving. People and bikes not obey8ng rules. I have had bikes cut in front of me in the middle of the road.</t>
  </si>
  <si>
    <t>This is not the biggest challenge right now. Focus on the rising crime issues.</t>
  </si>
  <si>
    <t>As a non-car owning resident of Minneapolis, my greatest public safety fear is being hit by a careless driver. I'm hopeful with the details shared in the plan, but plans only go so far - we need Council and the Mayor to commit to actually implementing this plan and supporting staff when they make recommendations that may not be popular with drivers.</t>
  </si>
  <si>
    <t>2302 Johnson St NE</t>
  </si>
  <si>
    <t>Strongly favor moving traffic enforcement to an unarmed traffic enforcement division and away from MPD.</t>
  </si>
  <si>
    <t>As the name states "zero action" don't make this change and leave it at that.</t>
  </si>
  <si>
    <t>Tax payer money going down the drain AGAIN! People who speed will continue speeding.it is just going to increase insurance cost for car owners. Instead, put this resources into poor communities for outreach and help. Stop implementing citizen monitoring and controlling.</t>
  </si>
  <si>
    <t>Big no and thank you! Crashes will happen as the majority of it not based on speed but human error. Making al of us driving 20 mph won't make people better drivers.</t>
  </si>
  <si>
    <t>This has never worked. Look at FL and Chicago and all the lawsuits going on where cameras were incorrect and cost the poor people time and money. I don't get how our government thinks that by extra controlling they can improve something. Education and community outreach not punitive measures. people are already suffering with this economy. Do not make this change!!!</t>
  </si>
  <si>
    <t>Concentrate on violent crime and robberies. Leave the driving people who are trying to make it to work on time and speed a little along!</t>
  </si>
  <si>
    <t>These things are shown in other cities to reduce traffic deaths.</t>
  </si>
  <si>
    <t>Cameras giving everyone a ticket that goes over 20 mph doesnt save lives, it just increases your budget. Call it what it is. Its been proven in other cities that speed cameras dont save lives. Big waste of taxpayer money.</t>
  </si>
  <si>
    <t>Fire racist cops and ‘bad apples’. Dont employ cops that also are members of white supremacist groups or other terrorist organizations.</t>
  </si>
  <si>
    <t>Cameras won't work ... they didn't work before, and I doubt they will work again.  I highly doubt that lowering the speed limit would make the  streets any safer.  There are already a ton of pike path, bike lanes, and sidewalks to keep people out of traffic.  Also, put bike lanes on secondary streets, to keep them safer.  Seriously, quit punishing people who drive cars!  Not everyone can walk or bike!  :/</t>
  </si>
  <si>
    <t>20 is too slow.  There are bike lanes and pedestrian paths everywhere.  Please stop punishing people who need to drive and get places.</t>
  </si>
  <si>
    <t>We need more police officers, not cameras, and we do not need 20 MPH as a standard speed limit in Minneapolis.  That is unrealistic.  People need to get to work and get places, and 20 MPH will actually cause more issues, due to congestion with the lower speed limits.</t>
  </si>
  <si>
    <t>It didn't work before, why do you think it would work now?  With so many stolen cars on the road, this is ridiculous.</t>
  </si>
  <si>
    <t>Traffic stops are down because we don't have enough police officers.  Get rid of the cameras, and hire more police officers.</t>
  </si>
  <si>
    <t>Mostly this city has declared war on cars.  It's being run by a small contingent of bicyclists and activists.</t>
  </si>
  <si>
    <t>I think most of those accidents are probably car jackers or it was during bad weather like a snowstorm.</t>
  </si>
  <si>
    <t>No to cameras.  Bad enough I had to pay a snow emergency ticket on a vehicle that was using my stolen license plate.  I don't want to fight to not pay for whatever the driver of my stolen car does.</t>
  </si>
  <si>
    <t>I'm sick of no laws being enforced because it might be a black person breaking them.</t>
  </si>
  <si>
    <t>Data from other states with speed enforcement camera show no link between traffic tickets and fatalities. These types of systems become an expensive and error prone system that do nothing to promote community trust. The money spend on such a system would be better utilized through targeted "traffic calming" initiatives in accident prone areas, as well as better funding for police departments to have more officers available for in-person enforcement.</t>
  </si>
  <si>
    <t>I made my home in South Minneapolis purposefully close to work. I try to do my part by walking and bike-commuting. I have seen increasingly selfish, entitled, volatile, intoxicated, and distracted behavior behind the wheel in the past few years. I have been hit by a car on my bike and have been rear-ended by an un-insured, suspended-license, hit-and-run driver. I think driving is a privilege that we highly value in Minnesota and I also believe that it is a serious responsibility and people should be held accountable to the established safety laws. Accountability and Consequences should be our first priority. None of the overly restrictive, and unnecessarily expensive vision zero measures should have to exist. The fact that it does should tell us that something more significant is broken and that is what needs to be addressed. It's putting a Band-Aid on internal injury...it's one classmate misbehaves so the whole class loses their recess. 
I have written and spoken to some vision zero and transportation staff about a specific project plan that disproportionately affects only some people. I spent a lot of time and effort and emotion thinking about the issue and writing another email again today. Nobody has that to spare, so I hope you realize how influential and important the decisions are making can be.  You cannot simply apply the components of the plan without regard.  We are people, not data points nor outcomes.  You are making very personal decisions about our every day lives. After you make your decisions, will they have any affect on your thoughts, your daily life, your mental health, your safety? You have to - HAVE TO - care about unintended negative consequences your decisions can create in each specific circumstance as if it were your own.
My email was sent to Kristian, Luke Hansen, and Jason Chavez. Please take the time to read and consider what I have to say there and contact me if you would like to discuss anything further. 
Marjorie Debelak
1511 E 35th St
128-290-3605
margiefrommn@hotmail.com</t>
  </si>
  <si>
    <t>Vision zero cannot continue to define safety exclusively in terms of traffic injuries as there are a variety of other types of public safety that might actually get worse when traffic "improvements" are made with vision zero blinders on. Some of your "solutions" have already been discriminatorily burdensome on some residents and you can't keep forcing changes on neighborhoods and denying some people fair and equitable safety and access around their homes in the name of sticking to "the plan." Disparities are disparities.</t>
  </si>
  <si>
    <t>Street changes that have been planned or implemented have potential to negatively impact the environment and utilities/services/engineering. Bollards do not allow for proper street cleaning of litter and leaves and adequate snow plowing and shoveling. I have experienced storm sewer grates and pipes that have clogged with leaves and other debris and water that can't drain when snow and ice covers the opening. Slow moving or standing water backs up and  floods over streets, curbs, walks, and alleyways and can even seep into basements. Water on the street can be dirty, oily, unsanitary, and contain any number of other substances and creates an additional obstacle to traffic. Permanent cement barriers or structures could make these problems even worse by further blocking flow.
I have seen a serious accident on Lyndale Ave near big new flashing pedestrian crossing. I don't know what caused the accident, but it's clear that the structure didn't prevent it from happening. I have also seen bollards that have been run over or cut off and those types of barriers or causing increased frustration, road rage, and dangerous reactive maneuvers. I have seen people pass another vehicle on already narrowed streets or at stop signs in response to following a driver who is obeying the speed limit and driving cautiously. 
I have been confused about how to navigate some new installations regarding turning lanes and maneuvering within the traffic flow, and I have noticed others having the same problems.</t>
  </si>
  <si>
    <t>The speed safety cameras are one of the only ways that the people who are breaking speed limits are the ones being held responsible. In every other case and for every other solution, nobody is held accountable, and those who drive safely have to pay a price for those who don't. The trouble is that other traffic signals are just as likely to be disregarded as posted speeds. On the street, you have to assume that one to several vehicles will blow through after a light turns red. You have to assume that someone turning right at a red light has a high likelihood of not bothering to stop first. These days, you can't even assume that if someone is stopped at a red light that they won't suddenly decide to just go through even though the light is green for cross-traffic. I have seen people do things behind the wheel that I couldn't have imagined but also am no longer surprised by. Overall, cameras are a solution to a problem that we shouldn't need to solve. Blatant disregard, distracted driving, and driving under the influence are probably the biggest contributors to speeding and dangerous driving and we don't seem to be able to address those issues.</t>
  </si>
  <si>
    <t>The people who are causing problems need to face some consequences, regardless of who they are. The people who break laws on 35th street are most likely to live around 35th street. The people stopped on Central Ave are most likely to live around Central Ave. The people stopped on France Ave are most likely to live around France Ave. The demographics of those stops will have inherent differences, but the infractions should be cited. Knowing there are no consequences has escalated all sorts of illegal behaviors and that needs to be reined in.</t>
  </si>
  <si>
    <t>I don't see any reference to snow and ice in the plan. I don't think we can realize Vision Zero without making our bike lanes and sidewalks passable in winter.</t>
  </si>
  <si>
    <t>Please find ways to actually separate car traffic from bike traffic. I'm so tired (and terrified) of seeing drivers plow right through those flexible posts.</t>
  </si>
  <si>
    <t>I support all of these except maybe mini-roundabouts, which I think confuse drivers and non-drivers alike. I think raised crossings are an especially powerful physical and psychological tool.</t>
  </si>
  <si>
    <t>Yes, please!</t>
  </si>
  <si>
    <t>The last vehicle that endangered me with an unsafe turn was a police truck, so yeah, please focus traffic enforcement on that.</t>
  </si>
  <si>
    <t>Yes I reside on 15th off 42nd. The speeders barreling down from Chicago to Bloomington Ave to beat the light and speed up to Cedar is insane . Many accidents on 42nd and Bloomington Ave. I have been complaining for over 30 years!</t>
  </si>
  <si>
    <t>I would advocate for bicycling and pedestrian improvements that include auto-signalization. Many intersections still require cyclists and pedestrians to trigger the walk signal, which encourages people to cross against the pedestrian signals putting them at crash risk but also a risk of penalties by insurance coverage, citations, etc. Forcing folks to wait for the light cycle is not a reasonable expectation in Minnesota winters.
Clarification on responsibility for cleaning and maintenance of sidewalks and bike-specific facilities. Many of these facilities are not kept clear in the winter, and drivers are increasingly hostile when forced to share the clear pavement in the roadways.
Better signalization along major cycling commute routes allowing cyclists to travel continuously as the car traffic does.</t>
  </si>
  <si>
    <t>to work with the county for high traffic streets that belong to Hennepin county</t>
  </si>
  <si>
    <t>I am afraid the current treatment wont last past this winter. Need alternative plan</t>
  </si>
  <si>
    <t>Yes, both for speed and failing to stop for lights and stop signs</t>
  </si>
  <si>
    <t>Civilians can do everything except arresting armed suspects.</t>
  </si>
  <si>
    <t>This is ridiculous. So if I have to speed away from someone trying to assault me I’ll have to pay a ticket? You are ticketing the car , not the driver which is appropriate. Why should I be responsible for someone else driving my car and speeding?This is nothing more than a revenue generating plan.</t>
  </si>
  <si>
    <t>I agree with implementing traffic calming measures on high accident, high injury streets.</t>
  </si>
  <si>
    <t>I agree with implementing any street improvements that may lower speeds on city streets.</t>
  </si>
  <si>
    <t>I agree with trying a speed camera pilot program. Recent changes installing lower speed limit signs seems to have done little to actually lower the speed of most drivers in Minneapolis. I have experienced angry drivers behind me if I drive at or even slightly faster than the limit. It is much more unpleasant to drive than it was before the lower limits, even though I understand the reason for lowering them.</t>
  </si>
  <si>
    <t>Any measures to ensure fairness in traffic enforcement will help in the long run to restore confidence and trust between the police department and the public. This will help overall public safety.</t>
  </si>
  <si>
    <t>I follow the speed limits on busy thoroughfares, sometimes to be honked at and followed closely (that happened this past Friday night). However- I do not think cameras are the answer. They feel invasive and make me not want to be on Minneapolis streets. It would be added to a list of reasons I would want to sell my house and leave this city.  Surveilling citizens to enforce speed limits is not the answer.</t>
  </si>
  <si>
    <t>The city officials need to get to work in the safety of the people, need to prioritize. Stop the crime in the city. Persecute car thieves, carjackers, package thieves…….this keep happening daily, convict people cut on camera, do something, we pay you to do your job, get to it</t>
  </si>
  <si>
    <t>Don’t waste money on cameras, use the money on more policing and give the police the tool to be able to do their job to stop the crime on the city</t>
  </si>
  <si>
    <t>Dropping the speed limit from 30 to 20 is not going to fix the problem until work on stopping the crime in the city. More tickets more revenue for the city, I’m pretty sure that’s the main reason</t>
  </si>
  <si>
    <t>Stop trying to been so worried about facial disparities, doing that or been so worried about it is no way to enforce the law, same reason why the crime in the city keep growing, because they know nothing will happen, I guess is not as important as controlling people speeding.</t>
  </si>
  <si>
    <t>I think you should let people know that this initiative is going on and why it’s happening. Like maybe people would support going slower if they knew the purpose, other than inconveniencing them. Someone posting about this on Nextdoor is the first I’ve heard of it. I’ve lived in Minneapolis for almost 40 years, and city streets have always been 30 mph, and the parkway was always 25 mph. One day I was driving and there was some makeshift sign saying 20mph, I did a double take and thought to myself that’s silly, did I miss something? Another thing that’s confusing is when there is a sign that says “citywide speed 20 mph”, then 50ft later another sign says 30 mph. Also for some reason it seems like St. Paul drivers are better about stopping for pedestrian to use the crosswalk. In Minneapolis it seems like a new concept or something that was never enforced very well…so do people know it’s illegal not to stop for pedestrians in the crosswalk? I’m just wondering if lack of communication is the issue, specifically this “20 is plenty” thing, and cars not stopping for pedestrians, do people know that this is the new program? Also 20mph is waaaaay to slow, what if it was 25 mph across the board… happy medium;)</t>
  </si>
  <si>
    <t>See comments at bottom.</t>
  </si>
  <si>
    <t>I support the Vision Zero plan and I'm glad the city is addressing vehicular injuries.</t>
  </si>
  <si>
    <t>I have benefited from the safety treatments on Lyndale and Blaisdell. I think this work is worth continuing.</t>
  </si>
  <si>
    <t>I think the pilot program is worth trying. If it has proven successful elsewhere in reducing vehicular injury, it's worth trying. Also, removing officer interaction from speed enforcement might help reduce the appalling discrepancy between treatment of white drivers and Black drivers found by the 2022 Minnesota Department of Human Rights investigation.</t>
  </si>
  <si>
    <t>It is vital to remove racial disparities from traffic stops and other aspects of legal enforcement. I support moving traffic enforcement out of the purview of MPD, and involving community members, especially members of disproportionately impacted or targeted communities. It sounds like you're starting by investigating the causes of violations, which seems like a good start. You might also, if you haven't, consider MN150's performance review (https://www.mpd150.com/report/) for insight into how enforcement could better serve the community.</t>
  </si>
  <si>
    <t>I support this work and wish that the city had good approaches to bike lanes. Even the new ones are terrible. I also wish that this work included expanded transit access, more frequent routes and more crosstown routes vs funneling people to/from downtown. Lastly, I wish the city would invest in moving businesses to inner streets. In Paris, I noticed how the businesses are not along busy roads—they are on side streets, frontage roads, and pedestrian streets. I think a big reason for our traffic fatalities is the increase in pedestrian traffic right on the busiest throughfares. If we took steps to separate these, we’d have fewer accidents.</t>
  </si>
  <si>
    <t>As confusing as I have found some of these solutions (still have problems figuring out Blaisdell at 36th, yikes), I support this work. You could make it clearer how to navigate for everyone—pedestrian, cyclist, car driver alike.</t>
  </si>
  <si>
    <t>I do not support speed cameras, they are not constitutional. It’s a wonder you can’t find law enforcement that isn’t power hungry racists but this is not a viable alternative. UK has cameras everywhere and it feels big brother-y. It also doesn’t stop anyone speeding in the moment, it’s just a deterrent. I prefer the other strategies mentioned in the plan which are more effective in the moment preventing accidents.</t>
  </si>
  <si>
    <t>This will help create better safety measures in place for traffic and pedestrians .</t>
  </si>
  <si>
    <t>Signage is also needed to be made visible day and night</t>
  </si>
  <si>
    <t>As a worker in Minneapolis I feel camera's for enforcement are very important due to the social issues with keeping facts straight and witness by camera supported and maintained in all neighborhoods throughout the twincities and surrounding areas</t>
  </si>
  <si>
    <t>Wow it really sucks that this form is designed with links that open in the same page - it looked like it had saved everything I'd written when I navigated back, but nope! Once I typed something in a new box, it erased the last half hour of comments I'd written. Pretty basic design flaw, not a good reflection.</t>
  </si>
  <si>
    <t>614 19th Ave NE #2</t>
  </si>
  <si>
    <t>Get a move on with this! The linked presentation is now more than a year old?? Thank goodness no one has lost their lives in a related incident since then, but the stark disparities demand immediate action to stop inflicting biased harm on our community. At least get a pilot program started ASAP and get serious about addressing this NOW.</t>
  </si>
  <si>
    <t>When constructing permanent medians it should be an integrated part of the process, not optional or an afterthought, to use designs that are climate, stormwater and runoff smart, and not use and add more concrete. Since the permanent structures are planned to be constructed after the quick build solutions like bollards anyway, it should be a given to take the time to make the permanent implementation part of the solution rather than exacerbating other problems, and providing safety, health and resilience across multiple dimensions.</t>
  </si>
  <si>
    <t>Lowering speed limits seems to have minimal impact on traffic speeds especially on higher volume and multilane streets, priority should be on physical infrastructure that promotes lower speeds like speed bumps/cushions and raised crossings, mini roundabouts, and more controlled intersections in problem areas.
Mini roundabouts are especially useful on bike boulevards and streets with bike lanes, to allow bike traffic to keep moving without making unnecessary and time-consuming stops. They also lower the risk of incidents with cross-traffic, particularly where parked cars or other obstructions make oncoming traffic difficult to see.
The application cycle for the neighborhood traffic calming program should be clarified, the publicity for the 10/31 deadline all made it seem as if there would be no further opportunity to submit applications after that. Ideally as improvements are implemented and applications hopefully level off, it would be preferable to review them at least twice a year, if not on a shorter cycle, so applications that are submitted shortly after the annual deadline don't have to wait a year even to be considered.</t>
  </si>
  <si>
    <t>Worth pursuing with strong publicity that legislative approval would only be the start of the design and engagement process, and that the anticipated fine structure would only apply to repeat offenders going more than a certain threshold above the speed limit.</t>
  </si>
  <si>
    <t>The 20 mph speed limit is a disaster. Different streets have different speed limits and it is difficult to keep track. Revert back to the prior speed limits and focus on erratic drivers, light/sign running and significant speeding rather than 5 miles over. 
The recent 'traffic calming' changes do not work. Before trying bollards, etc consider all consequences, including expected and unintended. I've begun to wonder about the ability to analyze changes on the part of the city employees designing these changes. Cars are not going away anytime soon and removing parking and lanes makes traffic worse. The more frustrated the city makes drivers the more crazy behavior we see. Again, use common sense.</t>
  </si>
  <si>
    <t>NO to the actions on pp 23-24 that remove or narrow driving lanes or install bollards, etc that make it difficult to turn corners. The actions taken in many locations recently make absolutely no sense. Trucks, busses, emergency vehicles, etc. have difficulty navigating these corners and there is no where for snow to be piled. USE COMMON SENSE.</t>
  </si>
  <si>
    <t>Same as the previous question
NO to the actions on page 23 that remove or narrow driving lanes or install bollards, etc that make it difficult to turn corners. The actions taken in many locations recently make absolutely no sense. Trucks, busses, emergency vehicles, etc. have difficulty navigating these corners and there is no where for snow to be piled. USE COMMON SENSE.</t>
  </si>
  <si>
    <t>How is the city going to create a program that identifies the driver rather than the vehicle owner? If this program uses the vehicle owner it is not going to work and will be time consuming and frustrating.
The 20 mph speed limit is unworkable for most of the streets it has been implemented on. I strongly disagree with a camera program that tickets cars driving a few miles over the speed limit. I want solutions that focus on actual dangerous speeding, not those driving 25 on a 20 mph street.</t>
  </si>
  <si>
    <t>OPI is a waste of our tax dollars.</t>
  </si>
  <si>
    <t>Please remove the plastic bollards.  They force cyclists into traffic and it’s dangerous</t>
  </si>
  <si>
    <t>Not</t>
  </si>
  <si>
    <t>Not in favor of the cameras.  Would prefer actual police enforcement</t>
  </si>
  <si>
    <t>The bollards being placed on our city streets are more of a danger to drivers then before.  they need to be removed ASAP</t>
  </si>
  <si>
    <t>The 20 MPH speed limit is unrealistic for drivers in Mpls.  Speed limit needs to stay 30 on all street, maybe focus crime in the area not the speed limit.</t>
  </si>
  <si>
    <t>This is crap and not allowed currently.  Monitor yourselves and stop screwing up our city, make people accountable for their actions and stop helping the criminals hurt your tax payers.</t>
  </si>
  <si>
    <t>This whole plan is absurd and a huge waste of time, money, and resources. Not to mention how horribly it has effed up our physical streets. I find them more treacherous as a PEDESTRIAN now. These resources should have been funneled into traffic police and punishing criminals. Vision Zero is just another big reason this city is so awful to live in.</t>
  </si>
  <si>
    <t>Maybe more people would get out of their cars and ride the bus if we actually had safe, functional, and efficient transit. We don't and it's actually getting worse.</t>
  </si>
  <si>
    <t>Your 'traffic calming' installations are idiotic. Please remove.</t>
  </si>
  <si>
    <t>No thanks to big brother. This was already ruled unconstitutional, as it is. You have no way to prove who is driving, and your posted speed limits are asinine.</t>
  </si>
  <si>
    <t>Please quit playing the race card everywhere. All you're doing is giving a free pass to criminals. Maybe more minorities are actaully committing the crimes. The law of averages does not work for every situation. Should we fire a bunch of female teachers and give their jobs to unqualified men so that it looks pretty on paper?</t>
  </si>
  <si>
    <t>20 mph is unreasonable. Even idling, cars go faster than that.</t>
  </si>
  <si>
    <t>No way on the speed cameras</t>
  </si>
  <si>
    <t>I support fewer injuries and deaths. Just don''t think you are doing it in a total friendly way. Look at the unintended consequences of current temporary ideas before cementing up the roads. Talk to snow plow drivers!</t>
  </si>
  <si>
    <t>They don't work as intended. Nicollet and 42nd, as an example, has more people running the red light from 42 since there are no turn lanes. All traffic must wait, and wait - and get tired of waiting so they run the light.</t>
  </si>
  <si>
    <t>Weren't cameras tried decades ago and determined to be illegal or unconstitutional or such? Because the owner of the car is not always the driver. Check legal history before spending tax money to pilot a program.</t>
  </si>
  <si>
    <t>I would be very interested in further exploring income based ticketing - a $40 fine could mean nothing to someone earning a high income, while it could be devastating to someone earning less. Also could you explore community service as a consequence for receiving a ticket?</t>
  </si>
  <si>
    <t>If drivers begin obstructing their license plates in order to avoid fines (such as is happening in New York City), how will this be handled?</t>
  </si>
  <si>
    <t>Again, we do not have enough law enforcement on the streets as of right now. Are used to in the past see more please on the streets in forcing traffic violations. Not no more. It looks like to me you are substituting hiring more police to Creating more laws and using technology to enforce them</t>
  </si>
  <si>
    <t>Reducing the speed to 20 mph in my opinion will not reduce traffic deaths. This is really confusing with the multiple speed limit zones throughout the city. You also have to look at the pedestrians not using sidewalks or crosswalks in a proper way. More law-enforcement is needed to enforce the speed limit. I don’t see any law-enforcement using their radar enforcing the speed limits anymore.</t>
  </si>
  <si>
    <t>This is a waste of Taxpayers money!  Use more law-enforcement to force the rules.</t>
  </si>
  <si>
    <t>The statement:  The city will work to Fairleigh and equitably enforce traffic laws to reduce more dangerous behaviors” This tells me that you’ve been turning a blind eye to eye traffic law violators that are in a minority. What happened to just prosecuting violators because they violated the law not based on their identity.</t>
  </si>
  <si>
    <t>I am against legislative authority for automated enforcement methods. It was proven already to be unconstitutional and I do not trust whatever company is contracted to manage the data of my location in the intended way. The city can look forward to and budget for another expensive class action suit should traffic cameras be reinstated.</t>
  </si>
  <si>
    <t>In general I see all this is being very authoritarian and punitive; cars bad, bikes and pedestrians good. I have been doing all 3 modes for 60 years. Encourage change by offering something better for cars such as easy transit routes instead of being punitive. group. That's the best way to train pets. Basically if EVERYBODY paid attention to the laws (like they do in northern Europe) then you wouldn't have this problem.  In particular as far as bikes go, don't put them on the same streets as cars. Have Some major roads for cars with reasonable speeds and put the bikes on the side streets which have traffic calming measures to ensure that only local traffic is on those streets. Nothing protects a bike better from a car than a row of houses and yards, not a small divider or a painted line. On major roads put a fence barrier down the center to prevent pedestrians from going where it isn't safe.</t>
  </si>
  <si>
    <t>All this is one sided, anti-car. Realize there are a lot of careless pedestrians crossing mid-block on busy streets, and against the lights at intersections. In Europe they have pedestrian control measures in addition to car control.  Barriers to prevent pedestrians from walking walking in the wrong places.  All this document is unidirectional punitive. My closest call as a pedestrian was with a bicycle running a red light through a crowd of pedestrians at an intersection with a traffic cop who did nothing. Also focus cars on major roads with reasonable speeds and bikes on side roads. When I bike i do not feel that I absolutely must be able to bike everywhere a car can drive! In fact I avoid all these new bike lanes and go on side streets. MUCH nicer.</t>
  </si>
  <si>
    <t>25 mph is more than enough drop in traffic speed. I also do not want Hennepin Country to drop speed on the major roads it controls. I find when I drive that street designs and things like parked cars control my speed more than what a sign indicates. Wanna control speed? Add more features such as roundabouts where you absolutely must slow down.</t>
  </si>
  <si>
    <t>Okay, but at what speed are they going to start ticketing? I drive 23-27 mph in a 25 zone because I look for traffic and do not keep my eyes glued to the speedometer all the time. So if I go 27 for 10 seconds and I gonna get a ticket? Do I get credit for having just gone 23 for 10 seconds? Set the cameras to be at least 5 mph over posted speeds. Even then it is tough to not go at 30 for short stretches. And by the way, I have never received a speeding ticket in 40 years of driving so you're talking to somebody who goes at or below the speed limit 98% of the time even on freeways.
Sounds like this thing is also going to be hard on people who have their cars stolen.  Add in$ult to injury.</t>
  </si>
  <si>
    <t>Uh, what are all the reasons behind the stops? I don't see any racial disparities between speeders and traffic violators when I am walking down the street. Oh, and do they make stops now?</t>
  </si>
  <si>
    <t>When people talk about crime affecting the quality of life in the city, they aren't talking about speeding. If you're going to put up cameras, I would prefer that you use them to catch car thieves, and people using cars in the execution of other crimes. I've seen a hundred videos of people stealing things off of front steps or breaking into back yards and as far as I know not one of these has led to any sort of enforcement. I've seen ring doorbell footage of people being held up at gun point. Why can't these activities be associated with a vehicle and or individuals and action be taken?</t>
  </si>
  <si>
    <t>What about regulations on how close to the street developers can build up to as a way to increase visibility. When allowing buildings to come right up to the sidewalk on street corners they're going to get in the way of visibility. This is apparent especially on the corner of 38th and Hiawatha. I don't think some plastic pylons are going to fix those visibility issues.</t>
  </si>
  <si>
    <t>I'm not a fan of curb extensions. When biking on streets with those bump-outs I feel less safe since you have to bike into the flow of traffic to go around them. Also, if lighting is poor around them I feel their likely to cause more accidents then prevent.
The plastic pylons are also annoying to move around and a waste of money in my mind.</t>
  </si>
  <si>
    <t>Speed bumps are annoying and hard on vehicles, even when driving slowly.  I also suspect it just causes drivers to slam on the breaks to slow down for the speed bump, then increase their speed again.  A big waste of money</t>
  </si>
  <si>
    <t>I'm against the cameras to monitor speed.  I think the  bigger problem is people not stopping at 4-way stops.  I'm sure that causes more accidents than speeding</t>
  </si>
  <si>
    <t>Thank you for all your work and for leading our region in making streets safer for all. -- Hugo Bruggeman</t>
  </si>
  <si>
    <t>I fully support your plan to take a proactive approach to reduce the number of serious injuries and deaths on our streets and roads.</t>
  </si>
  <si>
    <t>I fully support the above plan as high vehicular speeds are a main cause of streets being deadly for pedestrians and cyclists.  Urban areas need urban design requirements. Your newly adopted process for the neighborhood traffic calming program is a giant step forward. This will provide you with a very rich data set. I urge you to share all requests with the public, via a GIS map, and to create an interface to explore requests by type, by year, and other parameters of interest to the public.</t>
  </si>
  <si>
    <t>Controlling vehicular speeds so these stay below certain levels is key to make our streets and roads safer. The target of vision zero depends on the adoption of a form of automated enforcement; it is one of the most important levers we have to safe lives and minimize the number of serious injury crashes. Thank you for leading in this area.</t>
  </si>
  <si>
    <t>What are the most dangerous behaviors by motorists in our city, and what can we do to reduce the occurrence of these behaviors?  Is enforcement the most effective approach to reduce these behaviors? Do other approaches exist that are equally promising, and do these approaches suffer less from inequity? I hope you consider these kind of questions as reducing the number of drivers that engage in the most dangerous behaviors will make our streets safer in the first place. Furthermore, the few drivers that do engage in dangerous behaviors will likely be easier to enforce in a more equitable manner. That is, today, the number of drivers that engages in dangerous behaviors is on the increase and becoming rather large, and enforcement becomes a selection of a few out of many. This selective enforcement results in the racial disparities you found. However, when only very few drivers engage in dangerous behaviors then most instances can be enforced making it less likely that racial disparities rice to the surface.</t>
  </si>
  <si>
    <t>The Minneapolis Bicycle Advisory Committee (BAC) overall supports the draft 2023-2025 Vision Zero Action Plan and commends its goal of making our streets safer and more equitable. The presentation listed the highest contributing factor to fatal injury and death as speeding and the highest factor for pedestrian and bicycle crashes as driver failure to yield when turning. Reckless driving is a significant trend. We look forward to more frequent updates (at least twice a year and as major milestones are reached) and the following actions were of particular interest:
• Culturally focused engagement in Transportation Priority Areas.
• Implementing a Speed Camera Pilot.
• Converting bollard treatments to concrete bump outs, pedestrian islands and curb protected bikeways.
• Reducing speeds on MnDOT and Hennepin County roadways to 25 mph.
• Increasing marked and raised crosswalks along shared use paths and curb protected bikeways.
• Updating bike signal methods.
• Evaluating Vision Zero treatments, projects and 20 mph speed limit change.
Also, some of the actions are vague, exploratory, or missing from the plan. We would like to see the following in the Action Plan:
• Expand Vision Zero beyond High Injury Streets.
• Include the development of a post-crash team to evaluate the crash area to implement a quick-build harm reduction right away and gather data to inform long-term improvements.
• Expand on how the City will align partners of non-City streets with City Vision Zero goals and actions.
• Expand on how traffic cameras may impact Vision Zero equity goals and whether there are alternatives to traditional tickets and fines which may put undue burden on people (day fines or other methods).
• Specify how Vision Zero can receive ongoing funding in the City’s budget so its actions can go beyond affordable temporary treatments.
• Add vertical design infrastructure to narrow drivers’ focus to slow speed (i.e. trees, buildings, lighting, etc.).
• Pursue avenues to reduce or eliminate right-hand turns at red lights for drivers.
We thank City staff for their hard work on the Vision Zero Action Plan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</si>
</sst>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12"/>
      <color theme="0"/>
      <name val="Calibri"/>
      <family val="2"/>
      <scheme val="minor"/>
    </font>
    <font>
      <sz val="7"/>
      <color theme="1"/>
      <name val="Calibri"/>
      <family val="2"/>
      <scheme val="minor"/>
    </font>
    <font>
      <sz val="8"/>
      <color rgb="FF1C1E21"/>
      <name val="Arial"/>
      <family val="2"/>
    </font>
    <font>
      <sz val="10"/>
      <color theme="1"/>
      <name val="Calibri"/>
      <family val="2"/>
      <scheme val="minor"/>
    </font>
    <font>
      <b/>
      <sz val="10"/>
      <color theme="1"/>
      <name val="Calibri"/>
      <family val="2"/>
      <scheme val="minor"/>
    </font>
    <font>
      <sz val="10"/>
      <color rgb="FF333333"/>
      <name val="Arial"/>
      <family val="2"/>
    </font>
    <font>
      <b/>
      <sz val="10"/>
      <color rgb="FF333333"/>
      <name val="Calibri"/>
      <family val="2"/>
      <scheme val="minor"/>
    </font>
    <font>
      <i/>
      <sz val="10"/>
      <color rgb="FF333333"/>
      <name val="Arial"/>
      <family val="2"/>
    </font>
    <font>
      <b/>
      <sz val="10"/>
      <color rgb="FF333333"/>
      <name val="Arial"/>
      <family val="2"/>
    </font>
    <font>
      <sz val="14"/>
      <color theme="0"/>
      <name val="Calibri"/>
      <family val="2"/>
      <scheme val="minor"/>
    </font>
    <font>
      <sz val="10"/>
      <name val="Calibri"/>
      <family val="2"/>
      <scheme val="minor"/>
    </font>
    <font>
      <sz val="10"/>
      <color theme="1"/>
      <name val="Calibri"/>
      <family val="2"/>
    </font>
    <font>
      <u/>
      <sz val="10"/>
      <name val="Calibri"/>
      <family val="2"/>
      <scheme val="minor"/>
    </font>
    <font>
      <sz val="10"/>
      <name val="Arial"/>
      <family val="2"/>
    </font>
    <font>
      <i/>
      <sz val="10"/>
      <name val="Calibri"/>
      <family val="2"/>
      <scheme val="minor"/>
    </font>
    <font>
      <vertAlign val="superscript"/>
      <sz val="10"/>
      <name val="Calibri"/>
      <family val="2"/>
      <scheme val="minor"/>
    </font>
    <font>
      <i/>
      <sz val="10"/>
      <color theme="1"/>
      <name val="Calibri"/>
      <family val="2"/>
      <scheme val="minor"/>
    </font>
    <font>
      <b/>
      <sz val="9"/>
      <color indexed="81"/>
      <name val="Tahoma"/>
      <family val="2"/>
    </font>
    <font>
      <sz val="9"/>
      <color indexed="81"/>
      <name val="Tahoma"/>
      <family val="2"/>
    </font>
    <font>
      <sz val="11"/>
      <name val="Calibri"/>
      <family val="2"/>
      <scheme val="minor"/>
    </font>
    <font>
      <u/>
      <sz val="11"/>
      <color theme="1"/>
      <name val="Calibri"/>
      <family val="2"/>
      <scheme val="minor"/>
    </font>
    <font>
      <sz val="11"/>
      <color indexed="8"/>
      <name val="Calibri"/>
      <family val="2"/>
      <scheme val="minor"/>
    </font>
    <font>
      <b/>
      <sz val="12"/>
      <color indexed="8"/>
      <name val="Arial"/>
    </font>
    <font>
      <sz val="10"/>
      <color rgb="FF000000"/>
      <name val="Arial"/>
    </font>
    <font>
      <sz val="11"/>
      <color rgb="FF00000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rgb="FF008AC0"/>
        <bgColor indexed="64"/>
      </patternFill>
    </fill>
    <fill>
      <patternFill patternType="solid">
        <fgColor rgb="FFEAEAE8"/>
        <bgColor rgb="FFEAEAE8"/>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right/>
      <top style="thin">
        <color theme="4" tint="0.39997558519241921"/>
      </top>
      <bottom/>
      <diagonal/>
    </border>
    <border>
      <left style="thin">
        <color theme="4" tint="0.39997558519241921"/>
      </left>
      <right/>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26" fillId="0" borderId="0"/>
  </cellStyleXfs>
  <cellXfs count="64">
    <xf numFmtId="0" fontId="0" fillId="0" borderId="0" xfId="0"/>
    <xf numFmtId="0" fontId="4" fillId="0" borderId="0" xfId="0" applyFont="1"/>
    <xf numFmtId="0" fontId="0" fillId="0" borderId="0" xfId="0" applyAlignment="1">
      <alignment wrapText="1"/>
    </xf>
    <xf numFmtId="0" fontId="3" fillId="0" borderId="0" xfId="2"/>
    <xf numFmtId="0" fontId="2" fillId="0" borderId="0" xfId="0" applyFont="1" applyAlignment="1">
      <alignment vertical="center"/>
    </xf>
    <xf numFmtId="0" fontId="0" fillId="0" borderId="0" xfId="0" applyAlignment="1">
      <alignment horizontal="left"/>
    </xf>
    <xf numFmtId="10" fontId="0" fillId="0" borderId="0" xfId="0" applyNumberFormat="1"/>
    <xf numFmtId="0" fontId="2" fillId="2" borderId="1" xfId="0" applyFont="1" applyFill="1" applyBorder="1"/>
    <xf numFmtId="9" fontId="0" fillId="0" borderId="0" xfId="0" applyNumberFormat="1"/>
    <xf numFmtId="0" fontId="2" fillId="0" borderId="0" xfId="0" applyFont="1" applyAlignment="1">
      <alignment wrapText="1"/>
    </xf>
    <xf numFmtId="0" fontId="0" fillId="2" borderId="2" xfId="0" applyFill="1" applyBorder="1" applyAlignment="1">
      <alignment horizontal="left" wrapText="1"/>
    </xf>
    <xf numFmtId="0" fontId="0" fillId="2" borderId="0" xfId="0" applyFill="1" applyAlignment="1">
      <alignment horizontal="left" wrapText="1"/>
    </xf>
    <xf numFmtId="0" fontId="0" fillId="2" borderId="0" xfId="0" applyFill="1" applyAlignment="1">
      <alignment wrapText="1"/>
    </xf>
    <xf numFmtId="0" fontId="0" fillId="2" borderId="2" xfId="0" applyFill="1" applyBorder="1" applyAlignment="1">
      <alignment horizontal="left" wrapText="1"/>
    </xf>
    <xf numFmtId="0" fontId="5" fillId="3" borderId="0" xfId="0" applyFont="1" applyFill="1" applyAlignment="1">
      <alignment horizontal="center" vertical="center" wrapText="1"/>
    </xf>
    <xf numFmtId="0" fontId="6" fillId="0" borderId="0" xfId="0" applyFont="1" applyAlignment="1">
      <alignment wrapText="1"/>
    </xf>
    <xf numFmtId="0" fontId="6" fillId="0" borderId="0" xfId="0" applyFont="1" applyAlignment="1">
      <alignment vertical="center" wrapText="1"/>
    </xf>
    <xf numFmtId="0" fontId="6" fillId="0" borderId="0" xfId="0" applyFont="1"/>
    <xf numFmtId="0" fontId="7" fillId="0" borderId="0" xfId="0" applyFont="1" applyAlignment="1">
      <alignment wrapText="1"/>
    </xf>
    <xf numFmtId="0" fontId="4" fillId="0" borderId="0" xfId="0" applyFont="1" applyAlignment="1">
      <alignment horizontal="left" wrapText="1"/>
    </xf>
    <xf numFmtId="0" fontId="8" fillId="0" borderId="0" xfId="0" applyFont="1" applyAlignment="1">
      <alignment wrapText="1"/>
    </xf>
    <xf numFmtId="0" fontId="9"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center" wrapText="1"/>
    </xf>
    <xf numFmtId="0" fontId="10" fillId="4" borderId="0" xfId="0" applyFont="1" applyFill="1" applyAlignment="1">
      <alignment horizontal="center" wrapText="1"/>
    </xf>
    <xf numFmtId="0" fontId="10" fillId="4" borderId="0" xfId="0" applyFont="1" applyFill="1" applyAlignment="1">
      <alignment wrapText="1"/>
    </xf>
    <xf numFmtId="0" fontId="10" fillId="0" borderId="0" xfId="0" applyFont="1" applyAlignment="1">
      <alignment wrapText="1"/>
    </xf>
    <xf numFmtId="9" fontId="8" fillId="0" borderId="0" xfId="1" applyFont="1" applyAlignment="1">
      <alignment wrapText="1"/>
    </xf>
    <xf numFmtId="9" fontId="9" fillId="0" borderId="0" xfId="1" applyFont="1" applyAlignment="1">
      <alignment wrapText="1"/>
    </xf>
    <xf numFmtId="0" fontId="10" fillId="4" borderId="0" xfId="0" applyFont="1" applyFill="1" applyAlignment="1">
      <alignment horizontal="center" wrapText="1"/>
    </xf>
    <xf numFmtId="0" fontId="8" fillId="0" borderId="0" xfId="0" applyFont="1" applyAlignment="1">
      <alignment wrapText="1"/>
    </xf>
    <xf numFmtId="10" fontId="10" fillId="0" borderId="0" xfId="0" applyNumberFormat="1" applyFont="1" applyAlignment="1">
      <alignment wrapText="1"/>
    </xf>
    <xf numFmtId="0" fontId="11" fillId="4" borderId="0" xfId="0" applyFont="1" applyFill="1" applyAlignment="1">
      <alignment horizontal="left" wrapText="1"/>
    </xf>
    <xf numFmtId="0" fontId="12" fillId="0" borderId="0" xfId="0" applyFont="1" applyAlignment="1">
      <alignment wrapText="1"/>
    </xf>
    <xf numFmtId="0" fontId="13" fillId="0" borderId="0" xfId="0" applyFont="1" applyAlignment="1">
      <alignment horizontal="left" wrapText="1"/>
    </xf>
    <xf numFmtId="0" fontId="11" fillId="0" borderId="0" xfId="0" applyFont="1" applyAlignment="1">
      <alignment horizontal="left" wrapText="1"/>
    </xf>
    <xf numFmtId="0" fontId="13" fillId="0" borderId="0" xfId="0" applyFont="1" applyAlignment="1">
      <alignment wrapText="1"/>
    </xf>
    <xf numFmtId="9" fontId="8" fillId="0" borderId="0" xfId="0" applyNumberFormat="1" applyFont="1" applyAlignment="1">
      <alignment wrapText="1"/>
    </xf>
    <xf numFmtId="0" fontId="14" fillId="3" borderId="0" xfId="0" applyFont="1" applyFill="1" applyAlignment="1">
      <alignment vertical="center" wrapText="1"/>
    </xf>
    <xf numFmtId="0" fontId="15" fillId="5" borderId="0" xfId="0" applyFont="1" applyFill="1" applyAlignment="1">
      <alignment horizontal="center" vertical="center" wrapText="1"/>
    </xf>
    <xf numFmtId="0" fontId="9" fillId="6" borderId="0" xfId="0" applyFont="1" applyFill="1" applyAlignment="1">
      <alignment wrapText="1"/>
    </xf>
    <xf numFmtId="0" fontId="9" fillId="6" borderId="0" xfId="0" applyFont="1" applyFill="1" applyAlignment="1">
      <alignment horizontal="center" vertical="center" wrapText="1"/>
    </xf>
    <xf numFmtId="0" fontId="15" fillId="0" borderId="0" xfId="0" applyFont="1" applyAlignment="1">
      <alignment wrapText="1"/>
    </xf>
    <xf numFmtId="0" fontId="15" fillId="0" borderId="0" xfId="0" quotePrefix="1" applyFont="1" applyAlignment="1">
      <alignment wrapText="1"/>
    </xf>
    <xf numFmtId="0" fontId="16" fillId="0" borderId="0" xfId="0" applyFont="1" applyAlignment="1">
      <alignment wrapText="1"/>
    </xf>
    <xf numFmtId="0" fontId="17" fillId="0" borderId="0" xfId="0" applyFont="1" applyAlignment="1">
      <alignment wrapText="1"/>
    </xf>
    <xf numFmtId="0" fontId="8" fillId="0" borderId="0" xfId="0" applyFont="1" applyAlignment="1">
      <alignment horizontal="right" wrapText="1"/>
    </xf>
    <xf numFmtId="0" fontId="15" fillId="0" borderId="0" xfId="0" applyFont="1" applyAlignment="1">
      <alignment horizontal="left" vertical="top" wrapText="1"/>
    </xf>
    <xf numFmtId="0" fontId="18"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21" fillId="0" borderId="0" xfId="0" applyFont="1" applyAlignment="1">
      <alignment wrapText="1"/>
    </xf>
    <xf numFmtId="0" fontId="24" fillId="0" borderId="0" xfId="0" applyFont="1" applyAlignment="1">
      <alignment wrapText="1"/>
    </xf>
    <xf numFmtId="0" fontId="0" fillId="0" borderId="0" xfId="0" quotePrefix="1" applyAlignment="1">
      <alignment wrapText="1"/>
    </xf>
    <xf numFmtId="0" fontId="25" fillId="0" borderId="0" xfId="0" applyFont="1" applyAlignment="1">
      <alignment wrapText="1"/>
    </xf>
    <xf numFmtId="0" fontId="2" fillId="0" borderId="0" xfId="0" applyFont="1" applyAlignment="1">
      <alignment horizontal="left" wrapText="1"/>
    </xf>
    <xf numFmtId="9" fontId="0" fillId="0" borderId="0" xfId="1" applyFont="1" applyAlignment="1">
      <alignment wrapText="1"/>
    </xf>
    <xf numFmtId="0" fontId="27" fillId="0" borderId="0" xfId="3" applyFont="1"/>
    <xf numFmtId="0" fontId="26" fillId="0" borderId="0" xfId="3"/>
    <xf numFmtId="0" fontId="28" fillId="0" borderId="0" xfId="3" applyFont="1" applyAlignment="1">
      <alignment vertical="top"/>
    </xf>
    <xf numFmtId="0" fontId="24" fillId="0" borderId="0" xfId="3" applyFont="1" applyAlignment="1">
      <alignment horizontal="left" vertical="center" indent="1"/>
    </xf>
    <xf numFmtId="0" fontId="26" fillId="0" borderId="0" xfId="3" applyAlignment="1">
      <alignment vertical="center"/>
    </xf>
    <xf numFmtId="0" fontId="26" fillId="0" borderId="0" xfId="3" applyAlignment="1">
      <alignment wrapText="1"/>
    </xf>
  </cellXfs>
  <cellStyles count="4">
    <cellStyle name="Hyperlink" xfId="2" builtinId="8"/>
    <cellStyle name="Normal" xfId="0" builtinId="0"/>
    <cellStyle name="Normal 2" xfId="3" xr:uid="{6CBCF353-FC0B-4E42-84CE-D68FB35B68C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Support for Traffic</a:t>
            </a:r>
            <a:r>
              <a:rPr lang="en-US" baseline="0"/>
              <a:t> SAFETY MEASURES On Busier Streets</a:t>
            </a:r>
          </a:p>
        </c:rich>
      </c:tx>
      <c:layout>
        <c:manualLayout>
          <c:xMode val="edge"/>
          <c:yMode val="edge"/>
          <c:x val="0.19487602552314326"/>
          <c:y val="2.0521095794198724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'[1]Stacked support chart'!$B$7</c:f>
              <c:strCache>
                <c:ptCount val="1"/>
                <c:pt idx="0">
                  <c:v>Strongly support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chart'!$B$8:$B$17</c:f>
              <c:numCache>
                <c:formatCode>General</c:formatCode>
                <c:ptCount val="10"/>
                <c:pt idx="0">
                  <c:v>0.23</c:v>
                </c:pt>
                <c:pt idx="1">
                  <c:v>0.33</c:v>
                </c:pt>
                <c:pt idx="2">
                  <c:v>0.41</c:v>
                </c:pt>
                <c:pt idx="3">
                  <c:v>0.46</c:v>
                </c:pt>
                <c:pt idx="4">
                  <c:v>0.47</c:v>
                </c:pt>
                <c:pt idx="5">
                  <c:v>0.45</c:v>
                </c:pt>
                <c:pt idx="6">
                  <c:v>0.38</c:v>
                </c:pt>
                <c:pt idx="7">
                  <c:v>0.53</c:v>
                </c:pt>
                <c:pt idx="8">
                  <c:v>0.55000000000000004</c:v>
                </c:pt>
                <c:pt idx="9">
                  <c:v>0.63</c:v>
                </c:pt>
              </c:numCache>
            </c:numRef>
          </c:val>
          <c:extLst>
            <c:ext xmlns:c16="http://schemas.microsoft.com/office/drawing/2014/chart" uri="{C3380CC4-5D6E-409C-BE32-E72D297353CC}">
              <c16:uniqueId val="{00000000-D5D7-4FF0-8F29-F9D8751D6295}"/>
            </c:ext>
          </c:extLst>
        </c:ser>
        <c:ser>
          <c:idx val="1"/>
          <c:order val="1"/>
          <c:tx>
            <c:strRef>
              <c:f>'[1]Stacked support chart'!$C$7</c:f>
              <c:strCache>
                <c:ptCount val="1"/>
                <c:pt idx="0">
                  <c:v>Somewhat support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chart'!$C$8:$C$17</c:f>
              <c:numCache>
                <c:formatCode>General</c:formatCode>
                <c:ptCount val="10"/>
                <c:pt idx="0">
                  <c:v>0.15</c:v>
                </c:pt>
                <c:pt idx="1">
                  <c:v>0.2</c:v>
                </c:pt>
                <c:pt idx="2">
                  <c:v>0.14000000000000001</c:v>
                </c:pt>
                <c:pt idx="3">
                  <c:v>0.15</c:v>
                </c:pt>
                <c:pt idx="4">
                  <c:v>0.15</c:v>
                </c:pt>
                <c:pt idx="5">
                  <c:v>0.18</c:v>
                </c:pt>
                <c:pt idx="6">
                  <c:v>0.25</c:v>
                </c:pt>
                <c:pt idx="7">
                  <c:v>0.19</c:v>
                </c:pt>
                <c:pt idx="8">
                  <c:v>0.17</c:v>
                </c:pt>
                <c:pt idx="9">
                  <c:v>0.18</c:v>
                </c:pt>
              </c:numCache>
            </c:numRef>
          </c:val>
          <c:extLst>
            <c:ext xmlns:c16="http://schemas.microsoft.com/office/drawing/2014/chart" uri="{C3380CC4-5D6E-409C-BE32-E72D297353CC}">
              <c16:uniqueId val="{00000001-D5D7-4FF0-8F29-F9D8751D6295}"/>
            </c:ext>
          </c:extLst>
        </c:ser>
        <c:ser>
          <c:idx val="2"/>
          <c:order val="2"/>
          <c:tx>
            <c:strRef>
              <c:f>'[1]Stacked support chart'!$D$7</c:f>
              <c:strCache>
                <c:ptCount val="1"/>
                <c:pt idx="0">
                  <c:v>Neutral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chart'!$D$8:$D$17</c:f>
              <c:numCache>
                <c:formatCode>General</c:formatCode>
                <c:ptCount val="10"/>
                <c:pt idx="0">
                  <c:v>0.24</c:v>
                </c:pt>
                <c:pt idx="1">
                  <c:v>0.14000000000000001</c:v>
                </c:pt>
                <c:pt idx="2">
                  <c:v>0.09</c:v>
                </c:pt>
                <c:pt idx="3">
                  <c:v>0.09</c:v>
                </c:pt>
                <c:pt idx="4">
                  <c:v>0.1</c:v>
                </c:pt>
                <c:pt idx="5">
                  <c:v>0.11</c:v>
                </c:pt>
                <c:pt idx="6">
                  <c:v>0.14000000000000001</c:v>
                </c:pt>
                <c:pt idx="7">
                  <c:v>0.09</c:v>
                </c:pt>
                <c:pt idx="8">
                  <c:v>0.09</c:v>
                </c:pt>
                <c:pt idx="9">
                  <c:v>0.08</c:v>
                </c:pt>
              </c:numCache>
            </c:numRef>
          </c:val>
          <c:extLst>
            <c:ext xmlns:c16="http://schemas.microsoft.com/office/drawing/2014/chart" uri="{C3380CC4-5D6E-409C-BE32-E72D297353CC}">
              <c16:uniqueId val="{00000002-D5D7-4FF0-8F29-F9D8751D6295}"/>
            </c:ext>
          </c:extLst>
        </c:ser>
        <c:ser>
          <c:idx val="3"/>
          <c:order val="3"/>
          <c:tx>
            <c:strRef>
              <c:f>'[1]Stacked support chart'!$E$7</c:f>
              <c:strCache>
                <c:ptCount val="1"/>
                <c:pt idx="0">
                  <c:v>Somewhat oppose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chart'!$E$8:$E$17</c:f>
              <c:numCache>
                <c:formatCode>General</c:formatCode>
                <c:ptCount val="10"/>
                <c:pt idx="0">
                  <c:v>0.14000000000000001</c:v>
                </c:pt>
                <c:pt idx="1">
                  <c:v>0.14000000000000001</c:v>
                </c:pt>
                <c:pt idx="2">
                  <c:v>0.12</c:v>
                </c:pt>
                <c:pt idx="3">
                  <c:v>0.09</c:v>
                </c:pt>
                <c:pt idx="4">
                  <c:v>0.08</c:v>
                </c:pt>
                <c:pt idx="5">
                  <c:v>0.09</c:v>
                </c:pt>
                <c:pt idx="6">
                  <c:v>0.09</c:v>
                </c:pt>
                <c:pt idx="7">
                  <c:v>0.08</c:v>
                </c:pt>
                <c:pt idx="8">
                  <c:v>0.06</c:v>
                </c:pt>
                <c:pt idx="9">
                  <c:v>0.04</c:v>
                </c:pt>
              </c:numCache>
            </c:numRef>
          </c:val>
          <c:extLst>
            <c:ext xmlns:c16="http://schemas.microsoft.com/office/drawing/2014/chart" uri="{C3380CC4-5D6E-409C-BE32-E72D297353CC}">
              <c16:uniqueId val="{00000003-D5D7-4FF0-8F29-F9D8751D6295}"/>
            </c:ext>
          </c:extLst>
        </c:ser>
        <c:ser>
          <c:idx val="4"/>
          <c:order val="4"/>
          <c:tx>
            <c:strRef>
              <c:f>'[1]Stacked support chart'!$F$7</c:f>
              <c:strCache>
                <c:ptCount val="1"/>
                <c:pt idx="0">
                  <c:v>Strongly Oppose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'[1]Stacked support chart'!$A$8:$A$17</c:f>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f>'[1]Stacked support chart'!$F$8:$F$17</c:f>
              <c:numCache>
                <c:formatCode>General</c:formatCode>
                <c:ptCount val="10"/>
                <c:pt idx="0">
                  <c:v>0.17</c:v>
                </c:pt>
                <c:pt idx="1">
                  <c:v>0.19</c:v>
                </c:pt>
                <c:pt idx="2">
                  <c:v>0.22</c:v>
                </c:pt>
                <c:pt idx="3">
                  <c:v>0.17</c:v>
                </c:pt>
                <c:pt idx="4">
                  <c:v>0.17</c:v>
                </c:pt>
                <c:pt idx="5">
                  <c:v>0.16</c:v>
                </c:pt>
                <c:pt idx="6">
                  <c:v>0.12</c:v>
                </c:pt>
                <c:pt idx="7">
                  <c:v>0.11</c:v>
                </c:pt>
                <c:pt idx="8">
                  <c:v>0.08</c:v>
                </c:pt>
                <c:pt idx="9">
                  <c:v>0.05</c:v>
                </c:pt>
              </c:numCache>
            </c:numRef>
          </c:val>
          <c:extLst>
            <c:ext xmlns:c16="http://schemas.microsoft.com/office/drawing/2014/chart" uri="{C3380CC4-5D6E-409C-BE32-E72D297353CC}">
              <c16:uniqueId val="{00000004-D5D7-4FF0-8F29-F9D8751D6295}"/>
            </c:ext>
          </c:extLst>
        </c:ser>
        <c:dLbls>
          <c:dLblPos val="ctr"/>
          <c:showLegendKey val="0"/>
          <c:showVal val="1"/>
          <c:showCatName val="0"/>
          <c:showSerName val="0"/>
          <c:showPercent val="0"/>
          <c:showBubbleSize val="0"/>
        </c:dLbls>
        <c:gapWidth val="55"/>
        <c:overlap val="100"/>
        <c:axId val="1704589072"/>
        <c:axId val="1704588240"/>
        <c:extLst>
          <c:ext xmlns:c15="http://schemas.microsoft.com/office/drawing/2012/chart" uri="{02D57815-91ED-43cb-92C2-25804820EDAC}">
            <c15:filteredBarSeries>
              <c15:ser>
                <c:idx val="5"/>
                <c:order val="5"/>
                <c:tx>
                  <c:strRef>
                    <c:extLst>
                      <c:ext uri="{02D57815-91ED-43cb-92C2-25804820EDAC}">
                        <c15:formulaRef>
                          <c15:sqref>'[1]Stacked support chart'!$G$7</c15:sqref>
                        </c15:formulaRef>
                      </c:ext>
                    </c:extLst>
                    <c:strCache>
                      <c:ptCount val="1"/>
                      <c:pt idx="0">
                        <c:v>Total Support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'[1]Stacked support chart'!$A$8:$A$17</c15:sqref>
                        </c15:formulaRef>
                      </c:ext>
                    </c:extLst>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extLst>
                      <c:ext uri="{02D57815-91ED-43cb-92C2-25804820EDAC}">
                        <c15:formulaRef>
                          <c15:sqref>'[1]Stacked support chart'!$G$8:$G$17</c15:sqref>
                        </c15:formulaRef>
                      </c:ext>
                    </c:extLst>
                    <c:numCache>
                      <c:formatCode>General</c:formatCode>
                      <c:ptCount val="10"/>
                      <c:pt idx="0">
                        <c:v>0.38</c:v>
                      </c:pt>
                      <c:pt idx="1">
                        <c:v>0.53</c:v>
                      </c:pt>
                      <c:pt idx="2">
                        <c:v>0.55000000000000004</c:v>
                      </c:pt>
                      <c:pt idx="3">
                        <c:v>0.61</c:v>
                      </c:pt>
                      <c:pt idx="4">
                        <c:v>0.62</c:v>
                      </c:pt>
                      <c:pt idx="5">
                        <c:v>0.63</c:v>
                      </c:pt>
                      <c:pt idx="6">
                        <c:v>0.63</c:v>
                      </c:pt>
                      <c:pt idx="7">
                        <c:v>0.72</c:v>
                      </c:pt>
                      <c:pt idx="8">
                        <c:v>0.72000000000000008</c:v>
                      </c:pt>
                      <c:pt idx="9">
                        <c:v>0.81</c:v>
                      </c:pt>
                    </c:numCache>
                  </c:numRef>
                </c:val>
                <c:extLst>
                  <c:ext xmlns:c16="http://schemas.microsoft.com/office/drawing/2014/chart" uri="{C3380CC4-5D6E-409C-BE32-E72D297353CC}">
                    <c16:uniqueId val="{00000005-D5D7-4FF0-8F29-F9D8751D629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'[1]Stacked support chart'!$H$7</c15:sqref>
                        </c15:formulaRef>
                      </c:ext>
                    </c:extLst>
                    <c:strCache>
                      <c:ptCount val="1"/>
                      <c:pt idx="0">
                        <c:v>Total oppose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'[1]Stacked support chart'!$A$8:$A$17</c15:sqref>
                        </c15:formulaRef>
                      </c:ext>
                    </c:extLst>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extLst xmlns:c15="http://schemas.microsoft.com/office/drawing/2012/chart">
                      <c:ext xmlns:c15="http://schemas.microsoft.com/office/drawing/2012/chart" uri="{02D57815-91ED-43cb-92C2-25804820EDAC}">
                        <c15:formulaRef>
                          <c15:sqref>'[1]Stacked support chart'!$H$8:$H$17</c15:sqref>
                        </c15:formulaRef>
                      </c:ext>
                    </c:extLst>
                    <c:numCache>
                      <c:formatCode>General</c:formatCode>
                      <c:ptCount val="10"/>
                      <c:pt idx="0">
                        <c:v>0.31</c:v>
                      </c:pt>
                      <c:pt idx="1">
                        <c:v>0.33</c:v>
                      </c:pt>
                      <c:pt idx="2">
                        <c:v>0.33999999999999997</c:v>
                      </c:pt>
                      <c:pt idx="3">
                        <c:v>0.26</c:v>
                      </c:pt>
                      <c:pt idx="4">
                        <c:v>0.25</c:v>
                      </c:pt>
                      <c:pt idx="5">
                        <c:v>0.25</c:v>
                      </c:pt>
                      <c:pt idx="6">
                        <c:v>0.21</c:v>
                      </c:pt>
                      <c:pt idx="7">
                        <c:v>0.19</c:v>
                      </c:pt>
                      <c:pt idx="8">
                        <c:v>0.14000000000000001</c:v>
                      </c:pt>
                      <c:pt idx="9">
                        <c:v>0.09</c:v>
                      </c:pt>
                    </c:numCache>
                  </c:numRef>
                </c:val>
                <c:extLst xmlns:c15="http://schemas.microsoft.com/office/drawing/2012/chart">
                  <c:ext xmlns:c16="http://schemas.microsoft.com/office/drawing/2014/chart" uri="{C3380CC4-5D6E-409C-BE32-E72D297353CC}">
                    <c16:uniqueId val="{00000006-D5D7-4FF0-8F29-F9D8751D629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'[1]Stacked support chart'!$I$7</c15:sqref>
                        </c15:formulaRef>
                      </c:ext>
                    </c:extLst>
                    <c:strCache>
                      <c:ptCount val="1"/>
                      <c:pt idx="0">
                        <c:v>Column2</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xmlns:c15="http://schemas.microsoft.com/office/drawing/2012/chart">
                      <c:ext xmlns:c15="http://schemas.microsoft.com/office/drawing/2012/chart" uri="{02D57815-91ED-43cb-92C2-25804820EDAC}">
                        <c15:formulaRef>
                          <c15:sqref>'[1]Stacked support chart'!$A$8:$A$17</c15:sqref>
                        </c15:formulaRef>
                      </c:ext>
                    </c:extLst>
                    <c:strCache>
                      <c:ptCount val="10"/>
                      <c:pt idx="0">
                        <c:v>Converting one-way streets to two-way </c:v>
                      </c:pt>
                      <c:pt idx="1">
                        <c:v>Adding speed humps</c:v>
                      </c:pt>
                      <c:pt idx="2">
                        <c:v>Narrowing traffic lanes</c:v>
                      </c:pt>
                      <c:pt idx="3">
                        <c:v>Converting 4-lane two way streets to 3 lanes</c:v>
                      </c:pt>
                      <c:pt idx="4">
                        <c:v>Adding bumpouts</c:v>
                      </c:pt>
                      <c:pt idx="5">
                        <c:v>Installing speed safety cameras for automated enforcement</c:v>
                      </c:pt>
                      <c:pt idx="6">
                        <c:v>Adding mini roundabouts</c:v>
                      </c:pt>
                      <c:pt idx="7">
                        <c:v>25-mph speed limits</c:v>
                      </c:pt>
                      <c:pt idx="8">
                        <c:v>Adding raised crossings</c:v>
                      </c:pt>
                      <c:pt idx="9">
                        <c:v>Adding pedestrian crossing medians</c:v>
                      </c:pt>
                    </c:strCache>
                  </c:strRef>
                </c:cat>
                <c:val>
                  <c:numRef>
                    <c:extLst xmlns:c15="http://schemas.microsoft.com/office/drawing/2012/chart">
                      <c:ext xmlns:c15="http://schemas.microsoft.com/office/drawing/2012/chart" uri="{02D57815-91ED-43cb-92C2-25804820EDAC}">
                        <c15:formulaRef>
                          <c15:sqref>'[1]Stacked support chart'!$I$8:$I$17</c15:sqref>
                        </c15:formulaRef>
                      </c:ext>
                    </c:extLst>
                    <c:numCache>
                      <c:formatCode>General</c:formatCode>
                      <c:ptCount val="10"/>
                      <c:pt idx="0">
                        <c:v>7.0000000000000007E-2</c:v>
                      </c:pt>
                      <c:pt idx="1">
                        <c:v>0.2</c:v>
                      </c:pt>
                      <c:pt idx="2">
                        <c:v>0.21000000000000008</c:v>
                      </c:pt>
                      <c:pt idx="3">
                        <c:v>0.35</c:v>
                      </c:pt>
                      <c:pt idx="4">
                        <c:v>0.37</c:v>
                      </c:pt>
                      <c:pt idx="5">
                        <c:v>0.38</c:v>
                      </c:pt>
                      <c:pt idx="6">
                        <c:v>0.42000000000000004</c:v>
                      </c:pt>
                      <c:pt idx="7">
                        <c:v>0.53</c:v>
                      </c:pt>
                      <c:pt idx="8">
                        <c:v>0.58000000000000007</c:v>
                      </c:pt>
                      <c:pt idx="9">
                        <c:v>0.72000000000000008</c:v>
                      </c:pt>
                    </c:numCache>
                  </c:numRef>
                </c:val>
                <c:extLst xmlns:c15="http://schemas.microsoft.com/office/drawing/2012/chart">
                  <c:ext xmlns:c16="http://schemas.microsoft.com/office/drawing/2014/chart" uri="{C3380CC4-5D6E-409C-BE32-E72D297353CC}">
                    <c16:uniqueId val="{00000007-D5D7-4FF0-8F29-F9D8751D6295}"/>
                  </c:ext>
                </c:extLst>
              </c15:ser>
            </c15:filteredBarSeries>
          </c:ext>
        </c:extLst>
      </c:barChart>
      <c:catAx>
        <c:axId val="1704589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04588240"/>
        <c:crosses val="autoZero"/>
        <c:auto val="1"/>
        <c:lblAlgn val="ctr"/>
        <c:lblOffset val="100"/>
        <c:noMultiLvlLbl val="0"/>
      </c:catAx>
      <c:valAx>
        <c:axId val="17045882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45890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11</xdr:col>
      <xdr:colOff>432744</xdr:colOff>
      <xdr:row>54</xdr:row>
      <xdr:rowOff>183122</xdr:rowOff>
    </xdr:to>
    <xdr:graphicFrame macro="">
      <xdr:nvGraphicFramePr>
        <xdr:cNvPr id="2" name="Chart 1">
          <a:extLst>
            <a:ext uri="{FF2B5EF4-FFF2-40B4-BE49-F238E27FC236}">
              <a16:creationId xmlns:a16="http://schemas.microsoft.com/office/drawing/2014/main" id="{ED621502-70BC-45A5-A671-7325F248F6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428625</xdr:colOff>
      <xdr:row>1</xdr:row>
      <xdr:rowOff>76200</xdr:rowOff>
    </xdr:from>
    <xdr:to>
      <xdr:col>12</xdr:col>
      <xdr:colOff>276687</xdr:colOff>
      <xdr:row>17</xdr:row>
      <xdr:rowOff>52078</xdr:rowOff>
    </xdr:to>
    <xdr:pic>
      <xdr:nvPicPr>
        <xdr:cNvPr id="3" name="Picture 2">
          <a:extLst>
            <a:ext uri="{FF2B5EF4-FFF2-40B4-BE49-F238E27FC236}">
              <a16:creationId xmlns:a16="http://schemas.microsoft.com/office/drawing/2014/main" id="{64531C12-9681-43C7-B37D-97E9C3907D06}"/>
            </a:ext>
          </a:extLst>
        </xdr:cNvPr>
        <xdr:cNvPicPr>
          <a:picLocks noChangeAspect="1"/>
        </xdr:cNvPicPr>
      </xdr:nvPicPr>
      <xdr:blipFill>
        <a:blip xmlns:r="http://schemas.openxmlformats.org/officeDocument/2006/relationships" r:embed="rId2"/>
        <a:stretch>
          <a:fillRect/>
        </a:stretch>
      </xdr:blipFill>
      <xdr:spPr>
        <a:xfrm>
          <a:off x="5381625" y="266700"/>
          <a:ext cx="5334462" cy="30238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TPE/Transportation%20Planning%20&amp;%20Programming/Planning/Initiatives/Vision%20Zero/Vision%20Zero%20Action%20Plan/VZAP%202022%20update/Engagement/Minneapolis%202022%20Vision%20Zero%20traffic%20safety%20survey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back"/>
      <sheetName val="Feedback - Safety measures"/>
      <sheetName val="Feedback - Speed specifics"/>
      <sheetName val="Stacked support chart"/>
      <sheetName val="Total support "/>
      <sheetName val="Slower and safer speeds"/>
      <sheetName val="25 mph"/>
      <sheetName val="Narrow lanes"/>
      <sheetName val="ped Xing medians"/>
      <sheetName val="Add bumpouts"/>
      <sheetName val="Raised crossings"/>
      <sheetName val="Add speed humps"/>
      <sheetName val="Add mini roundabouts"/>
      <sheetName val="4-to-3 lane conversion"/>
      <sheetName val="1 to 2 way conversion"/>
      <sheetName val="Automated camera enforcement"/>
      <sheetName val="How do you get around"/>
      <sheetName val="Race and Ethnicity"/>
      <sheetName val="Age"/>
      <sheetName val="Gender"/>
      <sheetName val="Disability"/>
      <sheetName val="Income"/>
      <sheetName val="Zip Code"/>
      <sheetName val="Comment table"/>
      <sheetName val="Sheet1"/>
    </sheetNames>
    <sheetDataSet>
      <sheetData sheetId="0"/>
      <sheetData sheetId="1"/>
      <sheetData sheetId="2"/>
      <sheetData sheetId="3">
        <row r="7">
          <cell r="B7" t="str">
            <v>Strongly support</v>
          </cell>
          <cell r="C7" t="str">
            <v>Somewhat support</v>
          </cell>
          <cell r="D7" t="str">
            <v xml:space="preserve">Neutral </v>
          </cell>
          <cell r="E7" t="str">
            <v>Somewhat oppose</v>
          </cell>
          <cell r="F7" t="str">
            <v>Strongly Oppose</v>
          </cell>
          <cell r="G7" t="str">
            <v>Total Support</v>
          </cell>
          <cell r="H7" t="str">
            <v>Total oppose</v>
          </cell>
          <cell r="I7" t="str">
            <v>Column2</v>
          </cell>
        </row>
        <row r="8">
          <cell r="A8" t="str">
            <v xml:space="preserve">Converting one-way streets to two-way </v>
          </cell>
          <cell r="B8">
            <v>0.23</v>
          </cell>
          <cell r="C8">
            <v>0.15</v>
          </cell>
          <cell r="D8">
            <v>0.24</v>
          </cell>
          <cell r="E8">
            <v>0.14000000000000001</v>
          </cell>
          <cell r="F8">
            <v>0.17</v>
          </cell>
          <cell r="G8">
            <v>0.38</v>
          </cell>
          <cell r="H8">
            <v>0.31</v>
          </cell>
          <cell r="I8">
            <v>7.0000000000000007E-2</v>
          </cell>
        </row>
        <row r="9">
          <cell r="A9" t="str">
            <v>Adding speed humps</v>
          </cell>
          <cell r="B9">
            <v>0.33</v>
          </cell>
          <cell r="C9">
            <v>0.2</v>
          </cell>
          <cell r="D9">
            <v>0.14000000000000001</v>
          </cell>
          <cell r="E9">
            <v>0.14000000000000001</v>
          </cell>
          <cell r="F9">
            <v>0.19</v>
          </cell>
          <cell r="G9">
            <v>0.53</v>
          </cell>
          <cell r="H9">
            <v>0.33</v>
          </cell>
          <cell r="I9">
            <v>0.2</v>
          </cell>
        </row>
        <row r="10">
          <cell r="A10" t="str">
            <v>Narrowing traffic lanes</v>
          </cell>
          <cell r="B10">
            <v>0.41</v>
          </cell>
          <cell r="C10">
            <v>0.14000000000000001</v>
          </cell>
          <cell r="D10">
            <v>0.09</v>
          </cell>
          <cell r="E10">
            <v>0.12</v>
          </cell>
          <cell r="F10">
            <v>0.22</v>
          </cell>
          <cell r="G10">
            <v>0.55000000000000004</v>
          </cell>
          <cell r="H10">
            <v>0.33999999999999997</v>
          </cell>
          <cell r="I10">
            <v>0.21000000000000008</v>
          </cell>
        </row>
        <row r="11">
          <cell r="A11" t="str">
            <v>Converting 4-lane two way streets to 3 lanes</v>
          </cell>
          <cell r="B11">
            <v>0.46</v>
          </cell>
          <cell r="C11">
            <v>0.15</v>
          </cell>
          <cell r="D11">
            <v>0.09</v>
          </cell>
          <cell r="E11">
            <v>0.09</v>
          </cell>
          <cell r="F11">
            <v>0.17</v>
          </cell>
          <cell r="G11">
            <v>0.61</v>
          </cell>
          <cell r="H11">
            <v>0.26</v>
          </cell>
          <cell r="I11">
            <v>0.35</v>
          </cell>
        </row>
        <row r="12">
          <cell r="A12" t="str">
            <v>Adding bumpouts</v>
          </cell>
          <cell r="B12">
            <v>0.47</v>
          </cell>
          <cell r="C12">
            <v>0.15</v>
          </cell>
          <cell r="D12">
            <v>0.1</v>
          </cell>
          <cell r="E12">
            <v>0.08</v>
          </cell>
          <cell r="F12">
            <v>0.17</v>
          </cell>
          <cell r="G12">
            <v>0.62</v>
          </cell>
          <cell r="H12">
            <v>0.25</v>
          </cell>
          <cell r="I12">
            <v>0.37</v>
          </cell>
        </row>
        <row r="13">
          <cell r="A13" t="str">
            <v>Installing speed safety cameras for automated enforcement</v>
          </cell>
          <cell r="B13">
            <v>0.45</v>
          </cell>
          <cell r="C13">
            <v>0.18</v>
          </cell>
          <cell r="D13">
            <v>0.11</v>
          </cell>
          <cell r="E13">
            <v>0.09</v>
          </cell>
          <cell r="F13">
            <v>0.16</v>
          </cell>
          <cell r="G13">
            <v>0.63</v>
          </cell>
          <cell r="H13">
            <v>0.25</v>
          </cell>
          <cell r="I13">
            <v>0.38</v>
          </cell>
        </row>
        <row r="14">
          <cell r="A14" t="str">
            <v>Adding mini roundabouts</v>
          </cell>
          <cell r="B14">
            <v>0.38</v>
          </cell>
          <cell r="C14">
            <v>0.25</v>
          </cell>
          <cell r="D14">
            <v>0.14000000000000001</v>
          </cell>
          <cell r="E14">
            <v>0.09</v>
          </cell>
          <cell r="F14">
            <v>0.12</v>
          </cell>
          <cell r="G14">
            <v>0.63</v>
          </cell>
          <cell r="H14">
            <v>0.21</v>
          </cell>
          <cell r="I14">
            <v>0.42000000000000004</v>
          </cell>
        </row>
        <row r="15">
          <cell r="A15" t="str">
            <v>25-mph speed limits</v>
          </cell>
          <cell r="B15">
            <v>0.53</v>
          </cell>
          <cell r="C15">
            <v>0.19</v>
          </cell>
          <cell r="D15">
            <v>0.09</v>
          </cell>
          <cell r="E15">
            <v>0.08</v>
          </cell>
          <cell r="F15">
            <v>0.11</v>
          </cell>
          <cell r="G15">
            <v>0.72</v>
          </cell>
          <cell r="H15">
            <v>0.19</v>
          </cell>
          <cell r="I15">
            <v>0.53</v>
          </cell>
        </row>
        <row r="16">
          <cell r="A16" t="str">
            <v>Adding raised crossings</v>
          </cell>
          <cell r="B16">
            <v>0.55000000000000004</v>
          </cell>
          <cell r="C16">
            <v>0.17</v>
          </cell>
          <cell r="D16">
            <v>0.09</v>
          </cell>
          <cell r="E16">
            <v>0.06</v>
          </cell>
          <cell r="F16">
            <v>0.08</v>
          </cell>
          <cell r="G16">
            <v>0.72000000000000008</v>
          </cell>
          <cell r="H16">
            <v>0.14000000000000001</v>
          </cell>
          <cell r="I16">
            <v>0.58000000000000007</v>
          </cell>
        </row>
        <row r="17">
          <cell r="A17" t="str">
            <v>Adding pedestrian crossing medians</v>
          </cell>
          <cell r="B17">
            <v>0.63</v>
          </cell>
          <cell r="C17">
            <v>0.18</v>
          </cell>
          <cell r="D17">
            <v>0.08</v>
          </cell>
          <cell r="E17">
            <v>0.04</v>
          </cell>
          <cell r="F17">
            <v>0.05</v>
          </cell>
          <cell r="G17">
            <v>0.81</v>
          </cell>
          <cell r="H17">
            <v>0.09</v>
          </cell>
          <cell r="I17">
            <v>0.72000000000000008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ityoflakes.maps.arcgis.com/apps/View/index.html?appid=1a24a839b2014c959c84c03f44c8c8aa" TargetMode="External"/><Relationship Id="rId1" Type="http://schemas.openxmlformats.org/officeDocument/2006/relationships/hyperlink" Target="https://cityoflakes.maps.arcgis.com/apps/CrowdsourceReporter/index.html?appid=3b19e4d02753490784c0c85c9bd1baa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4F82-D6D6-4E61-BAFB-AB30041EDC1D}">
  <dimension ref="A1:A5"/>
  <sheetViews>
    <sheetView workbookViewId="0">
      <selection activeCell="A22" sqref="A22"/>
    </sheetView>
  </sheetViews>
  <sheetFormatPr defaultRowHeight="15" x14ac:dyDescent="0.25"/>
  <cols>
    <col min="1" max="1" width="65" customWidth="1"/>
  </cols>
  <sheetData>
    <row r="1" spans="1:1" ht="25.15" customHeight="1" x14ac:dyDescent="0.3">
      <c r="A1" s="1" t="s">
        <v>0</v>
      </c>
    </row>
    <row r="2" spans="1:1" ht="195" x14ac:dyDescent="0.25">
      <c r="A2" s="2" t="s">
        <v>4495</v>
      </c>
    </row>
    <row r="3" spans="1:1" x14ac:dyDescent="0.25">
      <c r="A3" t="s">
        <v>4496</v>
      </c>
    </row>
    <row r="4" spans="1:1" x14ac:dyDescent="0.25">
      <c r="A4" s="3" t="s">
        <v>1</v>
      </c>
    </row>
    <row r="5" spans="1:1" x14ac:dyDescent="0.25">
      <c r="A5" s="3" t="s">
        <v>2</v>
      </c>
    </row>
  </sheetData>
  <sheetProtection selectLockedCells="1" selectUnlockedCells="1"/>
  <hyperlinks>
    <hyperlink ref="A4" r:id="rId1" xr:uid="{B60AEB9A-2500-4D9F-83C7-A4443117EDEF}"/>
    <hyperlink ref="A5" r:id="rId2" xr:uid="{C886B1F7-C202-41FE-9905-0F90694B278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4779E-D3BE-4245-A203-A9C00F5D8AB5}">
  <sheetPr>
    <outlinePr summaryBelow="0"/>
  </sheetPr>
  <dimension ref="A1:E171"/>
  <sheetViews>
    <sheetView tabSelected="1" zoomScale="71" zoomScaleNormal="71" workbookViewId="0">
      <pane ySplit="1" topLeftCell="A98" activePane="bottomLeft" state="frozen"/>
      <selection activeCell="B1" sqref="B1"/>
      <selection pane="bottomLeft" activeCell="E111" sqref="E111"/>
    </sheetView>
  </sheetViews>
  <sheetFormatPr defaultRowHeight="15" x14ac:dyDescent="0.25"/>
  <cols>
    <col min="1" max="1" width="42.42578125" style="59" customWidth="1"/>
    <col min="2" max="5" width="23.42578125" style="59" customWidth="1"/>
    <col min="6" max="16384" width="9.140625" style="59"/>
  </cols>
  <sheetData>
    <row r="1" spans="1:5" ht="15.75" x14ac:dyDescent="0.25">
      <c r="A1" s="58" t="s">
        <v>4497</v>
      </c>
      <c r="B1" s="58" t="s">
        <v>4498</v>
      </c>
      <c r="C1" s="58" t="s">
        <v>4499</v>
      </c>
      <c r="D1" s="58" t="s">
        <v>4500</v>
      </c>
      <c r="E1" s="58" t="s">
        <v>4501</v>
      </c>
    </row>
    <row r="2" spans="1:5" x14ac:dyDescent="0.25">
      <c r="A2" s="60" t="s">
        <v>4502</v>
      </c>
      <c r="B2" s="60" t="s">
        <v>4503</v>
      </c>
      <c r="C2" s="60" t="s">
        <v>4504</v>
      </c>
      <c r="D2" s="60" t="s">
        <v>4505</v>
      </c>
      <c r="E2" s="60" t="s">
        <v>4506</v>
      </c>
    </row>
    <row r="3" spans="1:5" x14ac:dyDescent="0.25">
      <c r="A3" s="60"/>
      <c r="B3" s="60" t="s">
        <v>4507</v>
      </c>
      <c r="C3" s="60" t="s">
        <v>4508</v>
      </c>
      <c r="D3" s="60" t="s">
        <v>4509</v>
      </c>
      <c r="E3" s="60"/>
    </row>
    <row r="4" spans="1:5" x14ac:dyDescent="0.25">
      <c r="A4" s="60" t="s">
        <v>4510</v>
      </c>
      <c r="B4" s="60" t="s">
        <v>4511</v>
      </c>
      <c r="C4" s="60" t="s">
        <v>4512</v>
      </c>
      <c r="D4" s="60" t="s">
        <v>4513</v>
      </c>
      <c r="E4" s="60" t="s">
        <v>4514</v>
      </c>
    </row>
    <row r="5" spans="1:5" x14ac:dyDescent="0.25">
      <c r="A5" s="60" t="s">
        <v>4515</v>
      </c>
      <c r="B5" s="60" t="s">
        <v>4516</v>
      </c>
      <c r="C5" s="60" t="s">
        <v>4517</v>
      </c>
      <c r="D5" s="60" t="s">
        <v>4518</v>
      </c>
      <c r="E5" s="60" t="s">
        <v>4519</v>
      </c>
    </row>
    <row r="6" spans="1:5" x14ac:dyDescent="0.25">
      <c r="A6" s="60"/>
      <c r="B6" s="60" t="s">
        <v>4520</v>
      </c>
      <c r="C6" s="60" t="s">
        <v>4521</v>
      </c>
      <c r="D6" s="60" t="s">
        <v>4522</v>
      </c>
      <c r="E6" s="60" t="s">
        <v>4523</v>
      </c>
    </row>
    <row r="7" spans="1:5" x14ac:dyDescent="0.25">
      <c r="A7" s="60" t="s">
        <v>4524</v>
      </c>
      <c r="B7" s="60" t="s">
        <v>4525</v>
      </c>
      <c r="C7" s="60" t="s">
        <v>4525</v>
      </c>
      <c r="D7" s="60" t="s">
        <v>4526</v>
      </c>
      <c r="E7" s="60" t="s">
        <v>4527</v>
      </c>
    </row>
    <row r="8" spans="1:5" x14ac:dyDescent="0.25">
      <c r="A8" s="60"/>
      <c r="B8" s="60" t="s">
        <v>4528</v>
      </c>
      <c r="C8" s="60" t="s">
        <v>4529</v>
      </c>
      <c r="D8" s="60" t="s">
        <v>4530</v>
      </c>
      <c r="E8" s="60" t="s">
        <v>4531</v>
      </c>
    </row>
    <row r="9" spans="1:5" x14ac:dyDescent="0.25">
      <c r="A9" s="60"/>
      <c r="B9" s="60"/>
      <c r="C9" s="60"/>
      <c r="D9" s="60" t="s">
        <v>4532</v>
      </c>
      <c r="E9" s="60"/>
    </row>
    <row r="10" spans="1:5" x14ac:dyDescent="0.25">
      <c r="A10" s="60" t="s">
        <v>4533</v>
      </c>
      <c r="B10" s="60" t="s">
        <v>4534</v>
      </c>
      <c r="C10" s="60" t="s">
        <v>4534</v>
      </c>
      <c r="D10" s="60" t="s">
        <v>4535</v>
      </c>
      <c r="E10" s="60" t="s">
        <v>4536</v>
      </c>
    </row>
    <row r="11" spans="1:5" x14ac:dyDescent="0.25">
      <c r="A11" s="60"/>
      <c r="B11" s="60"/>
      <c r="C11" s="60"/>
      <c r="D11" s="60" t="s">
        <v>4537</v>
      </c>
      <c r="E11" s="60"/>
    </row>
    <row r="12" spans="1:5" x14ac:dyDescent="0.25">
      <c r="A12" s="60" t="s">
        <v>4538</v>
      </c>
      <c r="B12" s="60" t="s">
        <v>4539</v>
      </c>
      <c r="C12" s="60" t="s">
        <v>4540</v>
      </c>
      <c r="D12" s="60" t="s">
        <v>4541</v>
      </c>
      <c r="E12" s="60" t="s">
        <v>4542</v>
      </c>
    </row>
    <row r="13" spans="1:5" x14ac:dyDescent="0.25">
      <c r="A13" s="60" t="s">
        <v>4543</v>
      </c>
      <c r="B13" s="60" t="s">
        <v>4544</v>
      </c>
      <c r="C13" s="60" t="s">
        <v>4545</v>
      </c>
      <c r="D13" s="60" t="s">
        <v>4546</v>
      </c>
      <c r="E13" s="60"/>
    </row>
    <row r="14" spans="1:5" x14ac:dyDescent="0.25">
      <c r="A14" s="60" t="s">
        <v>4547</v>
      </c>
      <c r="B14" s="60"/>
      <c r="C14" s="60"/>
      <c r="D14" s="60"/>
      <c r="E14" s="60"/>
    </row>
    <row r="15" spans="1:5" x14ac:dyDescent="0.25">
      <c r="A15" s="60"/>
      <c r="B15" s="60"/>
      <c r="C15" s="60"/>
      <c r="D15" s="60"/>
      <c r="E15" s="60" t="s">
        <v>4548</v>
      </c>
    </row>
    <row r="16" spans="1:5" x14ac:dyDescent="0.25">
      <c r="A16" s="60"/>
      <c r="B16" s="60" t="s">
        <v>4549</v>
      </c>
      <c r="C16" s="60"/>
      <c r="D16" s="60" t="s">
        <v>4550</v>
      </c>
      <c r="E16" s="60"/>
    </row>
    <row r="17" spans="1:5" x14ac:dyDescent="0.25">
      <c r="A17" s="60"/>
      <c r="B17" s="60" t="s">
        <v>4551</v>
      </c>
      <c r="C17" s="60" t="s">
        <v>4552</v>
      </c>
      <c r="D17" s="60"/>
      <c r="E17" s="60" t="s">
        <v>4553</v>
      </c>
    </row>
    <row r="18" spans="1:5" x14ac:dyDescent="0.25">
      <c r="A18" s="60"/>
      <c r="B18" s="60"/>
      <c r="C18" s="60"/>
      <c r="D18" s="60" t="s">
        <v>4554</v>
      </c>
      <c r="E18" s="60" t="s">
        <v>4555</v>
      </c>
    </row>
    <row r="19" spans="1:5" x14ac:dyDescent="0.25">
      <c r="A19" s="60" t="s">
        <v>4556</v>
      </c>
      <c r="B19" s="60"/>
      <c r="C19" s="60" t="s">
        <v>4557</v>
      </c>
      <c r="D19" s="60" t="s">
        <v>4558</v>
      </c>
      <c r="E19" s="60" t="s">
        <v>4559</v>
      </c>
    </row>
    <row r="20" spans="1:5" x14ac:dyDescent="0.25">
      <c r="A20" s="60" t="s">
        <v>4560</v>
      </c>
      <c r="B20" s="60"/>
      <c r="C20" s="60"/>
      <c r="D20" s="60" t="s">
        <v>4561</v>
      </c>
      <c r="E20" s="60" t="s">
        <v>4562</v>
      </c>
    </row>
    <row r="21" spans="1:5" x14ac:dyDescent="0.25">
      <c r="A21" s="60" t="s">
        <v>4563</v>
      </c>
      <c r="B21" s="60" t="s">
        <v>4564</v>
      </c>
      <c r="C21" s="60"/>
      <c r="D21" s="60" t="s">
        <v>4565</v>
      </c>
      <c r="E21" s="60" t="s">
        <v>4566</v>
      </c>
    </row>
    <row r="22" spans="1:5" x14ac:dyDescent="0.25">
      <c r="A22" s="60" t="s">
        <v>4567</v>
      </c>
      <c r="B22" s="60"/>
      <c r="C22" s="60"/>
      <c r="D22" s="60"/>
      <c r="E22" s="60"/>
    </row>
    <row r="23" spans="1:5" x14ac:dyDescent="0.25">
      <c r="A23" s="60"/>
      <c r="B23" s="60" t="s">
        <v>4568</v>
      </c>
      <c r="C23" s="60" t="s">
        <v>4569</v>
      </c>
      <c r="D23" s="60"/>
      <c r="E23" s="60" t="s">
        <v>4570</v>
      </c>
    </row>
    <row r="24" spans="1:5" x14ac:dyDescent="0.25">
      <c r="A24" s="60" t="s">
        <v>4571</v>
      </c>
      <c r="B24" s="60"/>
      <c r="C24" s="60" t="s">
        <v>4572</v>
      </c>
      <c r="D24" s="60" t="s">
        <v>4573</v>
      </c>
      <c r="E24" s="60" t="s">
        <v>4574</v>
      </c>
    </row>
    <row r="25" spans="1:5" x14ac:dyDescent="0.25">
      <c r="A25" s="60" t="s">
        <v>4575</v>
      </c>
      <c r="B25" s="60"/>
      <c r="C25" s="60"/>
      <c r="D25" s="60"/>
      <c r="E25" s="60"/>
    </row>
    <row r="26" spans="1:5" x14ac:dyDescent="0.25">
      <c r="A26" s="60" t="s">
        <v>4576</v>
      </c>
      <c r="B26" s="60" t="s">
        <v>4577</v>
      </c>
      <c r="C26" s="60" t="s">
        <v>4578</v>
      </c>
      <c r="D26" s="60" t="s">
        <v>4579</v>
      </c>
      <c r="E26" s="60" t="s">
        <v>4580</v>
      </c>
    </row>
    <row r="27" spans="1:5" x14ac:dyDescent="0.25">
      <c r="A27" s="60" t="s">
        <v>4581</v>
      </c>
      <c r="B27" s="60" t="s">
        <v>4582</v>
      </c>
      <c r="C27" s="60" t="s">
        <v>4583</v>
      </c>
      <c r="D27" s="60" t="s">
        <v>4584</v>
      </c>
      <c r="E27" s="60" t="s">
        <v>4585</v>
      </c>
    </row>
    <row r="28" spans="1:5" x14ac:dyDescent="0.25">
      <c r="A28" s="60"/>
      <c r="B28" s="60" t="s">
        <v>4586</v>
      </c>
      <c r="C28" s="60"/>
      <c r="D28" s="60"/>
      <c r="E28" s="60"/>
    </row>
    <row r="29" spans="1:5" x14ac:dyDescent="0.25">
      <c r="A29" s="60" t="s">
        <v>4587</v>
      </c>
      <c r="B29" s="60" t="s">
        <v>4588</v>
      </c>
      <c r="C29" s="60" t="s">
        <v>4589</v>
      </c>
      <c r="D29" s="60" t="s">
        <v>4590</v>
      </c>
      <c r="E29" s="60" t="s">
        <v>4591</v>
      </c>
    </row>
    <row r="30" spans="1:5" x14ac:dyDescent="0.25">
      <c r="A30" s="60"/>
      <c r="B30" s="60" t="s">
        <v>4592</v>
      </c>
      <c r="C30" s="60"/>
      <c r="D30" s="60"/>
      <c r="E30" s="60"/>
    </row>
    <row r="31" spans="1:5" x14ac:dyDescent="0.25">
      <c r="A31" s="60" t="s">
        <v>4593</v>
      </c>
      <c r="B31" s="60"/>
      <c r="C31" s="60"/>
      <c r="D31" s="60"/>
      <c r="E31" s="60"/>
    </row>
    <row r="32" spans="1:5" x14ac:dyDescent="0.25">
      <c r="A32" s="60"/>
      <c r="B32" s="60"/>
      <c r="C32" s="60" t="s">
        <v>4594</v>
      </c>
      <c r="D32" s="60" t="s">
        <v>4595</v>
      </c>
      <c r="E32" s="60"/>
    </row>
    <row r="33" spans="1:5" x14ac:dyDescent="0.25">
      <c r="A33" s="60"/>
      <c r="B33" s="60"/>
      <c r="C33" s="60" t="s">
        <v>4596</v>
      </c>
      <c r="D33" s="60" t="s">
        <v>4597</v>
      </c>
      <c r="E33" s="60" t="s">
        <v>4598</v>
      </c>
    </row>
    <row r="34" spans="1:5" x14ac:dyDescent="0.25">
      <c r="A34" s="60"/>
      <c r="B34" s="60" t="s">
        <v>4599</v>
      </c>
      <c r="C34" s="60"/>
      <c r="D34" s="60"/>
      <c r="E34" s="60"/>
    </row>
    <row r="35" spans="1:5" x14ac:dyDescent="0.25">
      <c r="A35" s="60"/>
      <c r="B35" s="60"/>
      <c r="C35" s="60"/>
      <c r="D35" s="60" t="s">
        <v>4600</v>
      </c>
      <c r="E35" s="60"/>
    </row>
    <row r="36" spans="1:5" x14ac:dyDescent="0.25">
      <c r="A36" s="60"/>
      <c r="B36" s="60" t="s">
        <v>4601</v>
      </c>
      <c r="C36" s="60" t="s">
        <v>4602</v>
      </c>
      <c r="D36" s="60" t="s">
        <v>4603</v>
      </c>
      <c r="E36" s="60" t="s">
        <v>4604</v>
      </c>
    </row>
    <row r="37" spans="1:5" x14ac:dyDescent="0.25">
      <c r="A37" s="60" t="s">
        <v>4605</v>
      </c>
      <c r="B37" s="60" t="s">
        <v>4606</v>
      </c>
      <c r="C37" s="60" t="s">
        <v>4607</v>
      </c>
      <c r="D37" s="60" t="s">
        <v>4608</v>
      </c>
      <c r="E37" s="60" t="s">
        <v>4609</v>
      </c>
    </row>
    <row r="38" spans="1:5" x14ac:dyDescent="0.25">
      <c r="A38" s="60" t="s">
        <v>4610</v>
      </c>
      <c r="B38" s="60" t="s">
        <v>4611</v>
      </c>
      <c r="C38" s="60"/>
      <c r="D38" s="60"/>
      <c r="E38" s="60"/>
    </row>
    <row r="39" spans="1:5" x14ac:dyDescent="0.25">
      <c r="A39" s="60" t="s">
        <v>4612</v>
      </c>
      <c r="B39" s="60"/>
      <c r="C39" s="60"/>
      <c r="D39" s="60"/>
      <c r="E39" s="60"/>
    </row>
    <row r="40" spans="1:5" x14ac:dyDescent="0.25">
      <c r="A40" s="60" t="s">
        <v>4613</v>
      </c>
      <c r="B40" s="60" t="s">
        <v>4614</v>
      </c>
      <c r="C40" s="60" t="s">
        <v>4614</v>
      </c>
      <c r="D40" s="60" t="s">
        <v>4615</v>
      </c>
      <c r="E40" s="60" t="s">
        <v>4614</v>
      </c>
    </row>
    <row r="41" spans="1:5" x14ac:dyDescent="0.25">
      <c r="A41" s="60" t="s">
        <v>4616</v>
      </c>
      <c r="B41" s="60" t="s">
        <v>4617</v>
      </c>
      <c r="C41" s="60"/>
      <c r="D41" s="60" t="s">
        <v>4618</v>
      </c>
      <c r="E41" s="60"/>
    </row>
    <row r="42" spans="1:5" x14ac:dyDescent="0.25">
      <c r="A42" s="60" t="s">
        <v>4619</v>
      </c>
      <c r="B42" s="60" t="s">
        <v>4619</v>
      </c>
      <c r="C42" s="60" t="s">
        <v>4619</v>
      </c>
      <c r="D42" s="60" t="s">
        <v>4619</v>
      </c>
      <c r="E42" s="60" t="s">
        <v>4619</v>
      </c>
    </row>
    <row r="43" spans="1:5" x14ac:dyDescent="0.25">
      <c r="A43" s="60"/>
      <c r="B43" s="60"/>
      <c r="C43" s="60"/>
      <c r="D43" s="60" t="s">
        <v>4620</v>
      </c>
      <c r="E43" s="60"/>
    </row>
    <row r="44" spans="1:5" x14ac:dyDescent="0.25">
      <c r="A44" s="60"/>
      <c r="B44" s="60"/>
      <c r="C44" s="60"/>
      <c r="D44" s="60" t="s">
        <v>4621</v>
      </c>
      <c r="E44" s="60"/>
    </row>
    <row r="45" spans="1:5" x14ac:dyDescent="0.25">
      <c r="A45" s="60"/>
      <c r="B45" s="60"/>
      <c r="C45" s="60"/>
      <c r="D45" s="60" t="s">
        <v>4622</v>
      </c>
      <c r="E45" s="60" t="s">
        <v>4623</v>
      </c>
    </row>
    <row r="46" spans="1:5" x14ac:dyDescent="0.25">
      <c r="A46" s="60"/>
      <c r="B46" s="60" t="s">
        <v>4624</v>
      </c>
      <c r="C46" s="60" t="s">
        <v>4625</v>
      </c>
      <c r="D46" s="60" t="s">
        <v>4626</v>
      </c>
      <c r="E46" s="60"/>
    </row>
    <row r="47" spans="1:5" x14ac:dyDescent="0.25">
      <c r="A47" s="60" t="s">
        <v>4627</v>
      </c>
      <c r="B47" s="60" t="s">
        <v>4628</v>
      </c>
      <c r="C47" s="60" t="s">
        <v>4629</v>
      </c>
      <c r="D47" s="60" t="s">
        <v>4630</v>
      </c>
      <c r="E47" s="60" t="s">
        <v>4631</v>
      </c>
    </row>
    <row r="48" spans="1:5" x14ac:dyDescent="0.25">
      <c r="A48" s="60" t="s">
        <v>4632</v>
      </c>
      <c r="B48" s="60"/>
      <c r="C48" s="60"/>
      <c r="D48" s="60"/>
      <c r="E48" s="60"/>
    </row>
    <row r="49" spans="1:5" x14ac:dyDescent="0.25">
      <c r="A49" s="60" t="s">
        <v>4633</v>
      </c>
      <c r="B49" s="60" t="s">
        <v>4634</v>
      </c>
      <c r="C49" s="60" t="s">
        <v>4635</v>
      </c>
      <c r="D49" s="60" t="s">
        <v>4636</v>
      </c>
      <c r="E49" s="60" t="s">
        <v>4637</v>
      </c>
    </row>
    <row r="50" spans="1:5" x14ac:dyDescent="0.25">
      <c r="A50" s="60"/>
      <c r="B50" s="60"/>
      <c r="C50" s="60" t="s">
        <v>4638</v>
      </c>
      <c r="D50" s="60"/>
      <c r="E50" s="60"/>
    </row>
    <row r="51" spans="1:5" x14ac:dyDescent="0.25">
      <c r="A51" s="60" t="s">
        <v>4639</v>
      </c>
      <c r="B51" s="60"/>
      <c r="C51" s="60" t="s">
        <v>4640</v>
      </c>
      <c r="D51" s="60" t="s">
        <v>4641</v>
      </c>
      <c r="E51" s="60" t="s">
        <v>4642</v>
      </c>
    </row>
    <row r="52" spans="1:5" x14ac:dyDescent="0.25">
      <c r="A52" s="60" t="s">
        <v>4643</v>
      </c>
      <c r="B52" s="60" t="s">
        <v>4644</v>
      </c>
      <c r="C52" s="60" t="s">
        <v>4645</v>
      </c>
      <c r="D52" s="60" t="s">
        <v>4646</v>
      </c>
      <c r="E52" s="60" t="s">
        <v>4647</v>
      </c>
    </row>
    <row r="53" spans="1:5" x14ac:dyDescent="0.25">
      <c r="A53" s="60"/>
      <c r="B53" s="60"/>
      <c r="C53" s="60" t="s">
        <v>4648</v>
      </c>
      <c r="D53" s="60" t="s">
        <v>4649</v>
      </c>
      <c r="E53" s="60"/>
    </row>
    <row r="54" spans="1:5" x14ac:dyDescent="0.25">
      <c r="A54" s="60"/>
      <c r="B54" s="60"/>
      <c r="C54" s="60" t="s">
        <v>4650</v>
      </c>
      <c r="D54" s="60" t="s">
        <v>4651</v>
      </c>
      <c r="E54" s="60" t="s">
        <v>4652</v>
      </c>
    </row>
    <row r="55" spans="1:5" x14ac:dyDescent="0.25">
      <c r="A55" s="60"/>
      <c r="B55" s="60" t="s">
        <v>4653</v>
      </c>
      <c r="C55" s="60" t="s">
        <v>4654</v>
      </c>
      <c r="D55" s="60" t="s">
        <v>4655</v>
      </c>
      <c r="E55" s="60" t="s">
        <v>4656</v>
      </c>
    </row>
    <row r="56" spans="1:5" x14ac:dyDescent="0.25">
      <c r="A56" s="60"/>
      <c r="B56" s="60" t="s">
        <v>4657</v>
      </c>
      <c r="C56" s="60" t="s">
        <v>4658</v>
      </c>
      <c r="D56" s="60" t="s">
        <v>4659</v>
      </c>
      <c r="E56" s="60" t="s">
        <v>4660</v>
      </c>
    </row>
    <row r="57" spans="1:5" x14ac:dyDescent="0.25">
      <c r="A57" s="60"/>
      <c r="B57" s="60"/>
      <c r="C57" s="60"/>
      <c r="D57" s="60" t="s">
        <v>4661</v>
      </c>
      <c r="E57" s="60"/>
    </row>
    <row r="58" spans="1:5" x14ac:dyDescent="0.25">
      <c r="A58" s="60"/>
      <c r="B58" s="60"/>
      <c r="C58" s="60"/>
      <c r="D58" s="60" t="s">
        <v>4662</v>
      </c>
      <c r="E58" s="60"/>
    </row>
    <row r="59" spans="1:5" x14ac:dyDescent="0.25">
      <c r="A59" s="60" t="s">
        <v>4663</v>
      </c>
      <c r="B59" s="60" t="s">
        <v>4664</v>
      </c>
      <c r="C59" s="60" t="s">
        <v>4665</v>
      </c>
      <c r="D59" s="60" t="s">
        <v>4666</v>
      </c>
      <c r="E59" s="60"/>
    </row>
    <row r="60" spans="1:5" x14ac:dyDescent="0.25">
      <c r="A60" s="60"/>
      <c r="B60" s="60" t="s">
        <v>4667</v>
      </c>
      <c r="C60" s="60" t="s">
        <v>4668</v>
      </c>
      <c r="D60" s="60" t="s">
        <v>4669</v>
      </c>
      <c r="E60" s="60" t="s">
        <v>4670</v>
      </c>
    </row>
    <row r="61" spans="1:5" x14ac:dyDescent="0.25">
      <c r="A61" s="60" t="s">
        <v>4671</v>
      </c>
      <c r="B61" s="60"/>
      <c r="C61" s="60"/>
      <c r="D61" s="60"/>
      <c r="E61" s="60"/>
    </row>
    <row r="62" spans="1:5" x14ac:dyDescent="0.25">
      <c r="A62" s="60"/>
      <c r="B62" s="60" t="s">
        <v>4672</v>
      </c>
      <c r="C62" s="60"/>
      <c r="D62" s="60"/>
      <c r="E62" s="60"/>
    </row>
    <row r="63" spans="1:5" x14ac:dyDescent="0.25">
      <c r="A63" s="60" t="s">
        <v>4673</v>
      </c>
      <c r="B63" s="60"/>
      <c r="C63" s="60"/>
      <c r="D63" s="60"/>
      <c r="E63" s="60"/>
    </row>
    <row r="64" spans="1:5" x14ac:dyDescent="0.25">
      <c r="A64" s="60"/>
      <c r="B64" s="60" t="s">
        <v>4674</v>
      </c>
      <c r="C64" s="60" t="s">
        <v>4675</v>
      </c>
      <c r="D64" s="60" t="s">
        <v>566</v>
      </c>
      <c r="E64" s="60" t="s">
        <v>4676</v>
      </c>
    </row>
    <row r="65" spans="1:5" x14ac:dyDescent="0.25">
      <c r="A65" s="60" t="s">
        <v>4677</v>
      </c>
      <c r="B65" s="60" t="s">
        <v>4678</v>
      </c>
      <c r="C65" s="60" t="s">
        <v>4679</v>
      </c>
      <c r="D65" s="60" t="s">
        <v>4680</v>
      </c>
      <c r="E65" s="60" t="s">
        <v>4681</v>
      </c>
    </row>
    <row r="66" spans="1:5" x14ac:dyDescent="0.25">
      <c r="A66" s="60"/>
      <c r="B66" s="60" t="s">
        <v>4682</v>
      </c>
      <c r="C66" s="60" t="s">
        <v>4683</v>
      </c>
      <c r="D66" s="60" t="s">
        <v>4684</v>
      </c>
      <c r="E66" s="60" t="s">
        <v>4685</v>
      </c>
    </row>
    <row r="67" spans="1:5" x14ac:dyDescent="0.25">
      <c r="A67" s="60"/>
      <c r="B67" s="60" t="s">
        <v>4686</v>
      </c>
      <c r="C67" s="60" t="s">
        <v>4687</v>
      </c>
      <c r="D67" s="60" t="s">
        <v>4688</v>
      </c>
      <c r="E67" s="60"/>
    </row>
    <row r="68" spans="1:5" x14ac:dyDescent="0.25">
      <c r="A68" s="60" t="s">
        <v>4689</v>
      </c>
      <c r="B68" s="60" t="s">
        <v>4690</v>
      </c>
      <c r="C68" s="60" t="s">
        <v>4691</v>
      </c>
      <c r="D68" s="60" t="s">
        <v>4692</v>
      </c>
      <c r="E68" s="60" t="s">
        <v>4693</v>
      </c>
    </row>
    <row r="69" spans="1:5" x14ac:dyDescent="0.25">
      <c r="A69" s="60" t="s">
        <v>4694</v>
      </c>
      <c r="B69" s="60" t="s">
        <v>4694</v>
      </c>
      <c r="C69" s="60" t="s">
        <v>4694</v>
      </c>
      <c r="D69" s="60" t="s">
        <v>4694</v>
      </c>
      <c r="E69" s="60" t="s">
        <v>4694</v>
      </c>
    </row>
    <row r="70" spans="1:5" x14ac:dyDescent="0.25">
      <c r="A70" s="60" t="s">
        <v>4695</v>
      </c>
      <c r="B70" s="60" t="s">
        <v>4696</v>
      </c>
      <c r="C70" s="60" t="s">
        <v>4697</v>
      </c>
      <c r="D70" s="60" t="s">
        <v>4698</v>
      </c>
      <c r="E70" s="60"/>
    </row>
    <row r="71" spans="1:5" x14ac:dyDescent="0.25">
      <c r="A71" s="60" t="s">
        <v>4699</v>
      </c>
      <c r="B71" s="60" t="s">
        <v>4700</v>
      </c>
      <c r="C71" s="60" t="s">
        <v>4701</v>
      </c>
      <c r="D71" s="60" t="s">
        <v>4699</v>
      </c>
      <c r="E71" s="60" t="s">
        <v>4699</v>
      </c>
    </row>
    <row r="72" spans="1:5" x14ac:dyDescent="0.25">
      <c r="A72" s="60"/>
      <c r="B72" s="60" t="s">
        <v>4702</v>
      </c>
      <c r="C72" s="60" t="s">
        <v>4702</v>
      </c>
      <c r="D72" s="60"/>
      <c r="E72" s="60"/>
    </row>
    <row r="73" spans="1:5" x14ac:dyDescent="0.25">
      <c r="A73" s="60" t="s">
        <v>4703</v>
      </c>
      <c r="B73" s="60" t="s">
        <v>4704</v>
      </c>
      <c r="C73" s="60" t="s">
        <v>4705</v>
      </c>
      <c r="D73" s="60" t="s">
        <v>4706</v>
      </c>
      <c r="E73" s="60" t="s">
        <v>4707</v>
      </c>
    </row>
    <row r="74" spans="1:5" x14ac:dyDescent="0.25">
      <c r="A74" s="60"/>
      <c r="B74" s="60" t="s">
        <v>4708</v>
      </c>
      <c r="C74" s="60" t="s">
        <v>4709</v>
      </c>
      <c r="D74" s="60" t="s">
        <v>4710</v>
      </c>
      <c r="E74" s="60" t="s">
        <v>4711</v>
      </c>
    </row>
    <row r="75" spans="1:5" x14ac:dyDescent="0.25">
      <c r="A75" s="60"/>
      <c r="B75" s="60" t="s">
        <v>4712</v>
      </c>
      <c r="C75" s="60" t="s">
        <v>4713</v>
      </c>
      <c r="D75" s="60" t="s">
        <v>4714</v>
      </c>
      <c r="E75" s="60" t="s">
        <v>4715</v>
      </c>
    </row>
    <row r="76" spans="1:5" x14ac:dyDescent="0.25">
      <c r="A76" s="60"/>
      <c r="B76" s="60" t="s">
        <v>4716</v>
      </c>
      <c r="C76" s="60"/>
      <c r="D76" s="60"/>
      <c r="E76" s="60"/>
    </row>
    <row r="77" spans="1:5" x14ac:dyDescent="0.25">
      <c r="A77" s="60"/>
      <c r="B77" s="60" t="s">
        <v>4717</v>
      </c>
      <c r="C77" s="60" t="s">
        <v>4717</v>
      </c>
      <c r="D77" s="60" t="s">
        <v>4718</v>
      </c>
      <c r="E77" s="60" t="s">
        <v>4719</v>
      </c>
    </row>
    <row r="78" spans="1:5" x14ac:dyDescent="0.25">
      <c r="A78" s="60" t="s">
        <v>4720</v>
      </c>
      <c r="B78" s="60"/>
      <c r="C78" s="60" t="s">
        <v>4721</v>
      </c>
      <c r="D78" s="60" t="s">
        <v>4722</v>
      </c>
      <c r="E78" s="60" t="s">
        <v>4723</v>
      </c>
    </row>
    <row r="79" spans="1:5" x14ac:dyDescent="0.25">
      <c r="A79" s="60" t="s">
        <v>4724</v>
      </c>
      <c r="B79" s="60" t="s">
        <v>4725</v>
      </c>
      <c r="C79" s="60" t="s">
        <v>4726</v>
      </c>
      <c r="D79" s="60"/>
      <c r="E79" s="60"/>
    </row>
    <row r="80" spans="1:5" x14ac:dyDescent="0.25">
      <c r="A80" s="60"/>
      <c r="B80" s="60" t="s">
        <v>4727</v>
      </c>
      <c r="C80" s="60" t="s">
        <v>4728</v>
      </c>
      <c r="D80" s="60" t="s">
        <v>4729</v>
      </c>
      <c r="E80" s="60"/>
    </row>
    <row r="81" spans="1:5" x14ac:dyDescent="0.25">
      <c r="A81" s="60" t="s">
        <v>4730</v>
      </c>
      <c r="B81" s="60" t="s">
        <v>4731</v>
      </c>
      <c r="C81" s="60"/>
      <c r="D81" s="60"/>
      <c r="E81" s="60"/>
    </row>
    <row r="82" spans="1:5" x14ac:dyDescent="0.25">
      <c r="A82" s="60"/>
      <c r="B82" s="60"/>
      <c r="C82" s="60"/>
      <c r="D82" s="60" t="s">
        <v>4732</v>
      </c>
      <c r="E82" s="60"/>
    </row>
    <row r="83" spans="1:5" x14ac:dyDescent="0.25">
      <c r="A83" s="60" t="s">
        <v>4733</v>
      </c>
      <c r="B83" s="60" t="s">
        <v>4734</v>
      </c>
      <c r="C83" s="60" t="s">
        <v>4735</v>
      </c>
      <c r="D83" s="60" t="s">
        <v>4736</v>
      </c>
      <c r="E83" s="60" t="s">
        <v>4737</v>
      </c>
    </row>
    <row r="84" spans="1:5" x14ac:dyDescent="0.25">
      <c r="A84" s="60"/>
      <c r="B84" s="60"/>
      <c r="C84" s="60"/>
      <c r="D84" s="60" t="s">
        <v>4738</v>
      </c>
      <c r="E84" s="60"/>
    </row>
    <row r="85" spans="1:5" x14ac:dyDescent="0.25">
      <c r="A85" s="60"/>
      <c r="B85" s="60"/>
      <c r="C85" s="60"/>
      <c r="D85" s="60" t="s">
        <v>4739</v>
      </c>
      <c r="E85" s="60"/>
    </row>
    <row r="86" spans="1:5" x14ac:dyDescent="0.25">
      <c r="A86" s="60"/>
      <c r="B86" s="60" t="s">
        <v>4740</v>
      </c>
      <c r="C86" s="60"/>
      <c r="D86" s="60"/>
      <c r="E86" s="60"/>
    </row>
    <row r="87" spans="1:5" x14ac:dyDescent="0.25">
      <c r="A87" s="60"/>
      <c r="B87" s="60" t="s">
        <v>4741</v>
      </c>
      <c r="C87" s="60" t="s">
        <v>4742</v>
      </c>
      <c r="D87" s="60" t="s">
        <v>4743</v>
      </c>
      <c r="E87" s="60" t="s">
        <v>4744</v>
      </c>
    </row>
    <row r="88" spans="1:5" x14ac:dyDescent="0.25">
      <c r="A88" s="60"/>
      <c r="B88" s="60" t="s">
        <v>4745</v>
      </c>
      <c r="C88" s="60" t="s">
        <v>4745</v>
      </c>
      <c r="D88" s="60" t="s">
        <v>4745</v>
      </c>
      <c r="E88" s="60" t="s">
        <v>4746</v>
      </c>
    </row>
    <row r="89" spans="1:5" x14ac:dyDescent="0.25">
      <c r="A89" s="60" t="s">
        <v>4747</v>
      </c>
      <c r="B89" s="60"/>
      <c r="C89" s="60"/>
      <c r="D89" s="60"/>
      <c r="E89" s="60"/>
    </row>
    <row r="90" spans="1:5" x14ac:dyDescent="0.25">
      <c r="A90" s="60" t="s">
        <v>4748</v>
      </c>
      <c r="B90" s="60" t="s">
        <v>4749</v>
      </c>
      <c r="C90" s="60" t="s">
        <v>4750</v>
      </c>
      <c r="D90" s="60" t="s">
        <v>4751</v>
      </c>
      <c r="E90" s="60" t="s">
        <v>4752</v>
      </c>
    </row>
    <row r="91" spans="1:5" x14ac:dyDescent="0.25">
      <c r="A91" s="60" t="s">
        <v>4753</v>
      </c>
      <c r="B91" s="60" t="s">
        <v>4754</v>
      </c>
      <c r="C91" s="60" t="s">
        <v>4755</v>
      </c>
      <c r="D91" s="60"/>
      <c r="E91" s="60"/>
    </row>
    <row r="92" spans="1:5" x14ac:dyDescent="0.25">
      <c r="A92" s="60"/>
      <c r="B92" s="60" t="s">
        <v>4756</v>
      </c>
      <c r="C92" s="60" t="s">
        <v>4757</v>
      </c>
      <c r="D92" s="60" t="s">
        <v>4758</v>
      </c>
      <c r="E92" s="60"/>
    </row>
    <row r="93" spans="1:5" x14ac:dyDescent="0.25">
      <c r="A93" s="60" t="s">
        <v>4759</v>
      </c>
      <c r="B93" s="60"/>
      <c r="C93" s="60" t="s">
        <v>4760</v>
      </c>
      <c r="D93" s="60" t="s">
        <v>4761</v>
      </c>
      <c r="E93" s="60" t="s">
        <v>4762</v>
      </c>
    </row>
    <row r="94" spans="1:5" x14ac:dyDescent="0.25">
      <c r="A94" s="60" t="s">
        <v>4763</v>
      </c>
      <c r="B94" s="60" t="s">
        <v>4764</v>
      </c>
      <c r="C94" s="60" t="s">
        <v>4765</v>
      </c>
      <c r="D94" s="60" t="s">
        <v>4766</v>
      </c>
      <c r="E94" s="60" t="s">
        <v>4767</v>
      </c>
    </row>
    <row r="95" spans="1:5" x14ac:dyDescent="0.25">
      <c r="A95" s="60" t="s">
        <v>4768</v>
      </c>
      <c r="B95" s="60" t="s">
        <v>4769</v>
      </c>
      <c r="C95" s="60" t="s">
        <v>4770</v>
      </c>
      <c r="D95" s="60" t="s">
        <v>4771</v>
      </c>
      <c r="E95" s="60" t="s">
        <v>4772</v>
      </c>
    </row>
    <row r="96" spans="1:5" x14ac:dyDescent="0.25">
      <c r="A96" s="60"/>
      <c r="B96" s="60" t="s">
        <v>4773</v>
      </c>
      <c r="C96" s="60" t="s">
        <v>4774</v>
      </c>
      <c r="D96" s="60" t="s">
        <v>4775</v>
      </c>
      <c r="E96" s="60"/>
    </row>
    <row r="97" spans="1:5" x14ac:dyDescent="0.25">
      <c r="A97" s="60" t="s">
        <v>4776</v>
      </c>
      <c r="B97" s="60"/>
      <c r="C97" s="60"/>
      <c r="D97" s="60"/>
      <c r="E97" s="60"/>
    </row>
    <row r="98" spans="1:5" x14ac:dyDescent="0.25">
      <c r="A98" s="60" t="s">
        <v>4777</v>
      </c>
      <c r="B98" s="60" t="s">
        <v>4778</v>
      </c>
      <c r="C98" s="60" t="s">
        <v>4779</v>
      </c>
      <c r="D98" s="60" t="s">
        <v>4780</v>
      </c>
      <c r="E98" s="60" t="s">
        <v>4781</v>
      </c>
    </row>
    <row r="99" spans="1:5" x14ac:dyDescent="0.25">
      <c r="A99" s="60"/>
      <c r="B99" s="60"/>
      <c r="C99" s="60"/>
      <c r="D99" s="60" t="s">
        <v>4782</v>
      </c>
      <c r="E99" s="60"/>
    </row>
    <row r="100" spans="1:5" x14ac:dyDescent="0.25">
      <c r="A100" s="60"/>
      <c r="B100" s="60"/>
      <c r="C100" s="60"/>
      <c r="D100" s="60"/>
      <c r="E100" s="60" t="s">
        <v>4783</v>
      </c>
    </row>
    <row r="101" spans="1:5" x14ac:dyDescent="0.25">
      <c r="A101" s="61" t="s">
        <v>4784</v>
      </c>
    </row>
    <row r="102" spans="1:5" x14ac:dyDescent="0.25">
      <c r="A102" s="61" t="s">
        <v>4785</v>
      </c>
    </row>
    <row r="103" spans="1:5" x14ac:dyDescent="0.25">
      <c r="A103" s="61" t="s">
        <v>4786</v>
      </c>
    </row>
    <row r="104" spans="1:5" x14ac:dyDescent="0.25">
      <c r="A104" s="62" t="s">
        <v>4787</v>
      </c>
      <c r="B104" s="59">
        <v>1</v>
      </c>
    </row>
    <row r="105" spans="1:5" x14ac:dyDescent="0.25">
      <c r="A105" s="62" t="s">
        <v>4788</v>
      </c>
      <c r="C105" s="59">
        <v>1</v>
      </c>
    </row>
    <row r="106" spans="1:5" x14ac:dyDescent="0.25">
      <c r="A106" s="60" t="s">
        <v>4789</v>
      </c>
      <c r="B106" s="60"/>
      <c r="C106" s="60"/>
      <c r="D106" s="60"/>
      <c r="E106" s="60" t="s">
        <v>4790</v>
      </c>
    </row>
    <row r="107" spans="1:5" x14ac:dyDescent="0.25">
      <c r="A107" s="60" t="s">
        <v>4791</v>
      </c>
      <c r="B107" s="60" t="s">
        <v>4792</v>
      </c>
      <c r="C107" s="60" t="s">
        <v>4793</v>
      </c>
      <c r="D107" s="60" t="s">
        <v>4794</v>
      </c>
      <c r="E107" s="60" t="s">
        <v>4795</v>
      </c>
    </row>
    <row r="108" spans="1:5" x14ac:dyDescent="0.25">
      <c r="A108" s="60"/>
      <c r="B108" s="60"/>
      <c r="C108" s="60"/>
      <c r="D108" s="60" t="s">
        <v>4796</v>
      </c>
      <c r="E108" s="60"/>
    </row>
    <row r="109" spans="1:5" x14ac:dyDescent="0.25">
      <c r="A109" s="60"/>
      <c r="B109" s="60" t="s">
        <v>4797</v>
      </c>
      <c r="C109" s="60" t="s">
        <v>4797</v>
      </c>
      <c r="D109" s="60" t="s">
        <v>4798</v>
      </c>
      <c r="E109" s="60" t="s">
        <v>4799</v>
      </c>
    </row>
    <row r="110" spans="1:5" x14ac:dyDescent="0.25">
      <c r="A110" s="60" t="s">
        <v>4800</v>
      </c>
      <c r="B110" s="60" t="s">
        <v>4801</v>
      </c>
      <c r="C110" s="60" t="s">
        <v>4802</v>
      </c>
      <c r="D110" s="60" t="s">
        <v>4803</v>
      </c>
      <c r="E110" s="60" t="s">
        <v>4804</v>
      </c>
    </row>
    <row r="111" spans="1:5" x14ac:dyDescent="0.25">
      <c r="A111" s="60" t="s">
        <v>4805</v>
      </c>
      <c r="B111" s="60"/>
      <c r="C111" s="60"/>
      <c r="D111" s="60" t="s">
        <v>4806</v>
      </c>
      <c r="E111" s="60" t="s">
        <v>4807</v>
      </c>
    </row>
    <row r="112" spans="1:5" x14ac:dyDescent="0.25">
      <c r="A112" s="60"/>
      <c r="B112" s="60"/>
      <c r="C112" s="60"/>
      <c r="D112" s="60" t="s">
        <v>4808</v>
      </c>
      <c r="E112" s="60" t="s">
        <v>4809</v>
      </c>
    </row>
    <row r="113" spans="1:5" x14ac:dyDescent="0.25">
      <c r="A113" s="60" t="s">
        <v>4810</v>
      </c>
      <c r="B113" s="60" t="s">
        <v>4811</v>
      </c>
      <c r="C113" s="60" t="s">
        <v>4812</v>
      </c>
      <c r="D113" s="60" t="s">
        <v>4813</v>
      </c>
      <c r="E113" s="60"/>
    </row>
    <row r="114" spans="1:5" x14ac:dyDescent="0.25">
      <c r="A114" s="60" t="s">
        <v>4814</v>
      </c>
      <c r="B114" s="60" t="s">
        <v>4815</v>
      </c>
      <c r="C114" s="60" t="s">
        <v>4816</v>
      </c>
      <c r="D114" s="60" t="s">
        <v>4817</v>
      </c>
      <c r="E114" s="60"/>
    </row>
    <row r="115" spans="1:5" x14ac:dyDescent="0.25">
      <c r="A115" s="60" t="s">
        <v>4818</v>
      </c>
      <c r="B115" s="60" t="s">
        <v>4819</v>
      </c>
      <c r="C115" s="60" t="s">
        <v>4819</v>
      </c>
      <c r="D115" s="60" t="s">
        <v>4820</v>
      </c>
      <c r="E115" s="60" t="s">
        <v>4821</v>
      </c>
    </row>
    <row r="116" spans="1:5" x14ac:dyDescent="0.25">
      <c r="A116" s="60" t="s">
        <v>4822</v>
      </c>
      <c r="B116" s="60" t="s">
        <v>4823</v>
      </c>
      <c r="C116" s="60"/>
      <c r="D116" s="60" t="s">
        <v>4824</v>
      </c>
      <c r="E116" s="60"/>
    </row>
    <row r="117" spans="1:5" x14ac:dyDescent="0.25">
      <c r="A117" s="60"/>
      <c r="B117" s="60"/>
      <c r="C117" s="60"/>
      <c r="D117" s="60" t="s">
        <v>4825</v>
      </c>
      <c r="E117" s="60"/>
    </row>
    <row r="118" spans="1:5" x14ac:dyDescent="0.25">
      <c r="A118" s="60"/>
      <c r="B118" s="60" t="s">
        <v>4826</v>
      </c>
      <c r="C118" s="60" t="s">
        <v>4827</v>
      </c>
      <c r="D118" s="60" t="s">
        <v>4828</v>
      </c>
      <c r="E118" s="60" t="s">
        <v>4829</v>
      </c>
    </row>
    <row r="119" spans="1:5" x14ac:dyDescent="0.25">
      <c r="A119" s="60"/>
      <c r="B119" s="60"/>
      <c r="C119" s="60"/>
      <c r="D119" s="60" t="s">
        <v>4830</v>
      </c>
      <c r="E119" s="60"/>
    </row>
    <row r="120" spans="1:5" x14ac:dyDescent="0.25">
      <c r="A120" s="60" t="s">
        <v>4831</v>
      </c>
      <c r="B120" s="60" t="s">
        <v>4832</v>
      </c>
      <c r="C120" s="60" t="s">
        <v>4833</v>
      </c>
      <c r="D120" s="60" t="s">
        <v>4834</v>
      </c>
      <c r="E120" s="60" t="s">
        <v>4835</v>
      </c>
    </row>
    <row r="121" spans="1:5" x14ac:dyDescent="0.25">
      <c r="A121" s="60" t="s">
        <v>4836</v>
      </c>
      <c r="B121" s="60" t="s">
        <v>4837</v>
      </c>
      <c r="C121" s="60" t="s">
        <v>4838</v>
      </c>
      <c r="D121" s="60" t="s">
        <v>4839</v>
      </c>
      <c r="E121" s="60"/>
    </row>
    <row r="122" spans="1:5" x14ac:dyDescent="0.25">
      <c r="A122" s="60" t="s">
        <v>4840</v>
      </c>
      <c r="B122" s="60" t="s">
        <v>4841</v>
      </c>
      <c r="C122" s="60" t="s">
        <v>4842</v>
      </c>
      <c r="D122" s="60"/>
      <c r="E122" s="60" t="s">
        <v>4843</v>
      </c>
    </row>
    <row r="123" spans="1:5" x14ac:dyDescent="0.25">
      <c r="A123" s="60"/>
      <c r="B123" s="60" t="s">
        <v>4844</v>
      </c>
      <c r="C123" s="60" t="s">
        <v>4845</v>
      </c>
      <c r="D123" s="60" t="s">
        <v>4846</v>
      </c>
      <c r="E123" s="60" t="s">
        <v>4847</v>
      </c>
    </row>
    <row r="124" spans="1:5" x14ac:dyDescent="0.25">
      <c r="A124" s="60"/>
      <c r="B124" s="60" t="s">
        <v>4848</v>
      </c>
      <c r="C124" s="60"/>
      <c r="D124" s="60"/>
      <c r="E124" s="60" t="s">
        <v>4849</v>
      </c>
    </row>
    <row r="125" spans="1:5" x14ac:dyDescent="0.25">
      <c r="A125" s="60" t="s">
        <v>4850</v>
      </c>
      <c r="B125" s="60" t="s">
        <v>4851</v>
      </c>
      <c r="C125" s="60" t="s">
        <v>4852</v>
      </c>
      <c r="D125" s="60" t="s">
        <v>4853</v>
      </c>
      <c r="E125" s="60" t="s">
        <v>4854</v>
      </c>
    </row>
    <row r="126" spans="1:5" x14ac:dyDescent="0.25">
      <c r="A126" s="60" t="s">
        <v>4855</v>
      </c>
      <c r="B126" s="60" t="s">
        <v>4856</v>
      </c>
      <c r="C126" s="60" t="s">
        <v>4857</v>
      </c>
      <c r="D126" s="60" t="s">
        <v>4858</v>
      </c>
      <c r="E126" s="60" t="s">
        <v>4859</v>
      </c>
    </row>
    <row r="127" spans="1:5" x14ac:dyDescent="0.25">
      <c r="A127" s="60" t="s">
        <v>4860</v>
      </c>
      <c r="B127" s="60" t="s">
        <v>4860</v>
      </c>
      <c r="C127" s="60" t="s">
        <v>4860</v>
      </c>
      <c r="D127" s="60" t="s">
        <v>4860</v>
      </c>
      <c r="E127" s="60" t="s">
        <v>4860</v>
      </c>
    </row>
    <row r="128" spans="1:5" x14ac:dyDescent="0.25">
      <c r="A128" s="60"/>
      <c r="B128" s="60" t="s">
        <v>4861</v>
      </c>
      <c r="C128" s="60" t="s">
        <v>4862</v>
      </c>
      <c r="D128" s="60" t="s">
        <v>4863</v>
      </c>
      <c r="E128" s="60" t="s">
        <v>4864</v>
      </c>
    </row>
    <row r="129" spans="1:5" x14ac:dyDescent="0.25">
      <c r="A129" s="60"/>
      <c r="B129" s="60"/>
      <c r="C129" s="60"/>
      <c r="D129" s="60" t="s">
        <v>4865</v>
      </c>
      <c r="E129" s="60"/>
    </row>
    <row r="130" spans="1:5" x14ac:dyDescent="0.25">
      <c r="A130" s="60" t="s">
        <v>4866</v>
      </c>
      <c r="B130" s="60" t="s">
        <v>4867</v>
      </c>
      <c r="C130" s="60" t="s">
        <v>4868</v>
      </c>
      <c r="D130" s="60" t="s">
        <v>4869</v>
      </c>
      <c r="E130" s="60"/>
    </row>
    <row r="131" spans="1:5" x14ac:dyDescent="0.25">
      <c r="A131" s="60" t="s">
        <v>4870</v>
      </c>
      <c r="B131" s="60"/>
      <c r="C131" s="60" t="s">
        <v>4871</v>
      </c>
      <c r="D131" s="60" t="s">
        <v>4872</v>
      </c>
      <c r="E131" s="60" t="s">
        <v>4873</v>
      </c>
    </row>
    <row r="132" spans="1:5" x14ac:dyDescent="0.25">
      <c r="A132" s="60" t="s">
        <v>4874</v>
      </c>
      <c r="B132" s="60" t="s">
        <v>4875</v>
      </c>
      <c r="C132" s="60" t="s">
        <v>4876</v>
      </c>
      <c r="D132" s="60" t="s">
        <v>4877</v>
      </c>
      <c r="E132" s="60" t="s">
        <v>4878</v>
      </c>
    </row>
    <row r="133" spans="1:5" x14ac:dyDescent="0.25">
      <c r="A133" s="60" t="s">
        <v>4879</v>
      </c>
      <c r="B133" s="60"/>
      <c r="C133" s="60"/>
      <c r="D133" s="60"/>
      <c r="E133" s="60"/>
    </row>
    <row r="134" spans="1:5" x14ac:dyDescent="0.25">
      <c r="A134" s="60" t="s">
        <v>4880</v>
      </c>
      <c r="B134" s="60" t="s">
        <v>4881</v>
      </c>
      <c r="C134" s="60" t="s">
        <v>4882</v>
      </c>
      <c r="D134" s="60" t="s">
        <v>4883</v>
      </c>
      <c r="E134" s="60"/>
    </row>
    <row r="135" spans="1:5" x14ac:dyDescent="0.25">
      <c r="A135" s="60" t="s">
        <v>4884</v>
      </c>
      <c r="B135" s="60"/>
      <c r="C135" s="60" t="s">
        <v>4885</v>
      </c>
      <c r="D135" s="60" t="s">
        <v>4886</v>
      </c>
      <c r="E135" s="60" t="s">
        <v>4887</v>
      </c>
    </row>
    <row r="136" spans="1:5" x14ac:dyDescent="0.25">
      <c r="A136" s="60" t="s">
        <v>4888</v>
      </c>
      <c r="B136" s="60" t="s">
        <v>4889</v>
      </c>
      <c r="C136" s="60"/>
      <c r="D136" s="60"/>
      <c r="E136" s="60" t="s">
        <v>4890</v>
      </c>
    </row>
    <row r="137" spans="1:5" x14ac:dyDescent="0.25">
      <c r="A137" s="60" t="s">
        <v>4891</v>
      </c>
      <c r="B137" s="60" t="s">
        <v>4892</v>
      </c>
      <c r="C137" s="60" t="s">
        <v>4893</v>
      </c>
      <c r="D137" s="60" t="s">
        <v>4894</v>
      </c>
      <c r="E137" s="60" t="s">
        <v>4895</v>
      </c>
    </row>
    <row r="138" spans="1:5" x14ac:dyDescent="0.25">
      <c r="A138" s="60"/>
      <c r="B138" s="60" t="s">
        <v>4896</v>
      </c>
      <c r="C138" s="60"/>
      <c r="D138" s="60" t="s">
        <v>4897</v>
      </c>
      <c r="E138" s="60" t="s">
        <v>4898</v>
      </c>
    </row>
    <row r="139" spans="1:5" x14ac:dyDescent="0.25">
      <c r="A139" s="60" t="s">
        <v>4899</v>
      </c>
      <c r="B139" s="60" t="s">
        <v>4900</v>
      </c>
      <c r="C139" s="60" t="s">
        <v>4901</v>
      </c>
      <c r="D139" s="60" t="s">
        <v>4902</v>
      </c>
      <c r="E139" s="60" t="s">
        <v>4903</v>
      </c>
    </row>
    <row r="140" spans="1:5" x14ac:dyDescent="0.25">
      <c r="A140" s="60" t="s">
        <v>4904</v>
      </c>
      <c r="B140" s="60"/>
      <c r="C140" s="60" t="s">
        <v>4905</v>
      </c>
      <c r="D140" s="60" t="s">
        <v>4906</v>
      </c>
      <c r="E140" s="60" t="s">
        <v>4907</v>
      </c>
    </row>
    <row r="141" spans="1:5" x14ac:dyDescent="0.25">
      <c r="A141" s="60"/>
      <c r="B141" s="60"/>
      <c r="C141" s="60"/>
      <c r="D141" s="60" t="s">
        <v>4908</v>
      </c>
      <c r="E141" s="60"/>
    </row>
    <row r="142" spans="1:5" x14ac:dyDescent="0.25">
      <c r="A142" s="60" t="s">
        <v>4909</v>
      </c>
      <c r="B142" s="60" t="s">
        <v>4910</v>
      </c>
      <c r="C142" s="60" t="s">
        <v>4911</v>
      </c>
      <c r="D142" s="60" t="s">
        <v>4912</v>
      </c>
      <c r="E142" s="60" t="s">
        <v>4913</v>
      </c>
    </row>
    <row r="143" spans="1:5" x14ac:dyDescent="0.25">
      <c r="A143" s="60" t="s">
        <v>4914</v>
      </c>
      <c r="B143" s="60" t="s">
        <v>4915</v>
      </c>
      <c r="C143" s="60" t="s">
        <v>4916</v>
      </c>
      <c r="D143" s="60" t="s">
        <v>4917</v>
      </c>
      <c r="E143" s="60" t="s">
        <v>4918</v>
      </c>
    </row>
    <row r="144" spans="1:5" x14ac:dyDescent="0.25">
      <c r="A144" s="60"/>
      <c r="B144" s="60" t="s">
        <v>4919</v>
      </c>
      <c r="C144" s="60"/>
      <c r="D144" s="60"/>
      <c r="E144" s="60"/>
    </row>
    <row r="145" spans="1:5" x14ac:dyDescent="0.25">
      <c r="A145" s="60" t="s">
        <v>4920</v>
      </c>
      <c r="B145" s="60"/>
      <c r="C145" s="60"/>
      <c r="D145" s="60"/>
      <c r="E145" s="60"/>
    </row>
    <row r="146" spans="1:5" x14ac:dyDescent="0.25">
      <c r="A146" s="60"/>
      <c r="B146" s="60" t="s">
        <v>4921</v>
      </c>
      <c r="C146" s="60" t="s">
        <v>4922</v>
      </c>
      <c r="D146" s="60" t="s">
        <v>4923</v>
      </c>
      <c r="E146" s="60" t="s">
        <v>4924</v>
      </c>
    </row>
    <row r="147" spans="1:5" x14ac:dyDescent="0.25">
      <c r="A147" s="60"/>
      <c r="B147" s="60"/>
      <c r="C147" s="60"/>
      <c r="D147" s="60" t="s">
        <v>4925</v>
      </c>
      <c r="E147" s="60"/>
    </row>
    <row r="148" spans="1:5" x14ac:dyDescent="0.25">
      <c r="A148" s="60"/>
      <c r="B148" s="60" t="s">
        <v>4926</v>
      </c>
      <c r="C148" s="60" t="s">
        <v>4927</v>
      </c>
      <c r="D148" s="60" t="s">
        <v>4928</v>
      </c>
      <c r="E148" s="60" t="s">
        <v>4929</v>
      </c>
    </row>
    <row r="149" spans="1:5" x14ac:dyDescent="0.25">
      <c r="A149" s="60"/>
      <c r="B149" s="60"/>
      <c r="C149" s="60"/>
      <c r="D149" s="60" t="s">
        <v>4930</v>
      </c>
      <c r="E149" s="60"/>
    </row>
    <row r="150" spans="1:5" x14ac:dyDescent="0.25">
      <c r="A150" s="60" t="s">
        <v>4931</v>
      </c>
      <c r="B150" s="60" t="s">
        <v>4932</v>
      </c>
      <c r="C150" s="60" t="s">
        <v>4933</v>
      </c>
      <c r="D150" s="60"/>
      <c r="E150" s="60" t="s">
        <v>4934</v>
      </c>
    </row>
    <row r="151" spans="1:5" x14ac:dyDescent="0.25">
      <c r="A151" s="60" t="s">
        <v>4935</v>
      </c>
      <c r="B151" s="60" t="s">
        <v>4936</v>
      </c>
      <c r="C151" s="60"/>
      <c r="D151" s="60"/>
      <c r="E151" s="60"/>
    </row>
    <row r="152" spans="1:5" x14ac:dyDescent="0.25">
      <c r="A152" s="60" t="s">
        <v>4937</v>
      </c>
      <c r="B152" s="60" t="s">
        <v>4938</v>
      </c>
      <c r="C152" s="60"/>
      <c r="D152" s="60" t="s">
        <v>4939</v>
      </c>
      <c r="E152" s="60" t="s">
        <v>4940</v>
      </c>
    </row>
    <row r="153" spans="1:5" x14ac:dyDescent="0.25">
      <c r="A153" s="60"/>
      <c r="B153" s="60" t="s">
        <v>4941</v>
      </c>
      <c r="C153" s="60" t="s">
        <v>4942</v>
      </c>
      <c r="D153" s="60" t="s">
        <v>4943</v>
      </c>
      <c r="E153" s="60"/>
    </row>
    <row r="154" spans="1:5" x14ac:dyDescent="0.25">
      <c r="A154" s="60"/>
      <c r="B154" s="60" t="s">
        <v>4944</v>
      </c>
      <c r="C154" s="60" t="s">
        <v>4945</v>
      </c>
      <c r="D154" s="60" t="s">
        <v>4946</v>
      </c>
      <c r="E154" s="60"/>
    </row>
    <row r="155" spans="1:5" x14ac:dyDescent="0.25">
      <c r="A155" s="60" t="s">
        <v>4947</v>
      </c>
      <c r="B155" s="60" t="s">
        <v>4948</v>
      </c>
      <c r="C155" s="60" t="s">
        <v>4948</v>
      </c>
      <c r="D155" s="60"/>
      <c r="E155" s="60" t="s">
        <v>4949</v>
      </c>
    </row>
    <row r="156" spans="1:5" x14ac:dyDescent="0.25">
      <c r="A156" s="60"/>
      <c r="B156" s="60" t="s">
        <v>4950</v>
      </c>
      <c r="C156" s="60" t="s">
        <v>4951</v>
      </c>
      <c r="D156" s="60" t="s">
        <v>4952</v>
      </c>
      <c r="E156" s="60"/>
    </row>
    <row r="157" spans="1:5" x14ac:dyDescent="0.25">
      <c r="A157" s="60" t="s">
        <v>4953</v>
      </c>
      <c r="B157" s="60" t="s">
        <v>4954</v>
      </c>
      <c r="C157" s="60" t="s">
        <v>4955</v>
      </c>
      <c r="D157" s="60" t="s">
        <v>4956</v>
      </c>
      <c r="E157" s="60" t="s">
        <v>4957</v>
      </c>
    </row>
    <row r="158" spans="1:5" x14ac:dyDescent="0.25">
      <c r="A158" s="60"/>
      <c r="B158" s="60" t="s">
        <v>4958</v>
      </c>
      <c r="C158" s="60" t="s">
        <v>4959</v>
      </c>
      <c r="D158" s="60" t="s">
        <v>4960</v>
      </c>
      <c r="E158" s="60"/>
    </row>
    <row r="159" spans="1:5" x14ac:dyDescent="0.25">
      <c r="A159" s="60"/>
      <c r="B159" s="60" t="s">
        <v>4961</v>
      </c>
      <c r="C159" s="60" t="s">
        <v>4962</v>
      </c>
      <c r="D159" s="60" t="s">
        <v>4963</v>
      </c>
      <c r="E159" s="60"/>
    </row>
    <row r="160" spans="1:5" x14ac:dyDescent="0.25">
      <c r="A160" s="60" t="s">
        <v>4964</v>
      </c>
      <c r="B160" s="60" t="s">
        <v>4965</v>
      </c>
      <c r="C160" s="60" t="s">
        <v>4966</v>
      </c>
      <c r="D160" s="60" t="s">
        <v>4967</v>
      </c>
      <c r="E160" s="60" t="s">
        <v>4968</v>
      </c>
    </row>
    <row r="161" spans="1:5" x14ac:dyDescent="0.25">
      <c r="A161" s="60" t="s">
        <v>4969</v>
      </c>
      <c r="B161" s="60"/>
      <c r="C161" s="60"/>
      <c r="D161" s="60" t="s">
        <v>4970</v>
      </c>
      <c r="E161" s="60"/>
    </row>
    <row r="162" spans="1:5" x14ac:dyDescent="0.25">
      <c r="A162" s="60" t="s">
        <v>4971</v>
      </c>
      <c r="B162" s="60" t="s">
        <v>4972</v>
      </c>
      <c r="C162" s="60"/>
      <c r="D162" s="60" t="s">
        <v>4973</v>
      </c>
      <c r="E162" s="60"/>
    </row>
    <row r="163" spans="1:5" x14ac:dyDescent="0.25">
      <c r="A163" s="60" t="s">
        <v>4974</v>
      </c>
      <c r="B163" s="60"/>
      <c r="C163" s="60"/>
      <c r="D163" s="60" t="s">
        <v>4975</v>
      </c>
      <c r="E163" s="60"/>
    </row>
    <row r="164" spans="1:5" x14ac:dyDescent="0.25">
      <c r="A164" s="60" t="s">
        <v>4976</v>
      </c>
      <c r="B164" s="60"/>
      <c r="C164" s="60" t="s">
        <v>4977</v>
      </c>
      <c r="D164" s="60" t="s">
        <v>4978</v>
      </c>
      <c r="E164" s="60" t="s">
        <v>4979</v>
      </c>
    </row>
    <row r="165" spans="1:5" x14ac:dyDescent="0.25">
      <c r="A165" s="60"/>
      <c r="B165" s="60"/>
      <c r="C165" s="60"/>
      <c r="D165" s="60" t="s">
        <v>4980</v>
      </c>
      <c r="E165" s="60"/>
    </row>
    <row r="166" spans="1:5" x14ac:dyDescent="0.25">
      <c r="A166" s="60" t="s">
        <v>4981</v>
      </c>
      <c r="B166" s="60" t="s">
        <v>4982</v>
      </c>
      <c r="C166" s="60" t="s">
        <v>4983</v>
      </c>
      <c r="D166" s="60" t="s">
        <v>4984</v>
      </c>
      <c r="E166" s="60" t="s">
        <v>4985</v>
      </c>
    </row>
    <row r="167" spans="1:5" x14ac:dyDescent="0.25">
      <c r="A167" s="60"/>
      <c r="B167" s="60"/>
      <c r="C167" s="60"/>
      <c r="D167" s="60" t="s">
        <v>4986</v>
      </c>
      <c r="E167" s="60"/>
    </row>
    <row r="168" spans="1:5" x14ac:dyDescent="0.25">
      <c r="A168" s="60" t="s">
        <v>4987</v>
      </c>
      <c r="B168" s="60" t="s">
        <v>4988</v>
      </c>
      <c r="C168" s="60"/>
      <c r="D168" s="60"/>
      <c r="E168" s="60"/>
    </row>
    <row r="169" spans="1:5" x14ac:dyDescent="0.25">
      <c r="A169" s="60"/>
      <c r="B169" s="60"/>
      <c r="C169" s="60" t="s">
        <v>4989</v>
      </c>
      <c r="D169" s="60" t="s">
        <v>4990</v>
      </c>
      <c r="E169" s="60"/>
    </row>
    <row r="170" spans="1:5" x14ac:dyDescent="0.25">
      <c r="A170" s="60" t="s">
        <v>4991</v>
      </c>
      <c r="B170" s="60" t="s">
        <v>4992</v>
      </c>
      <c r="C170" s="60" t="s">
        <v>4993</v>
      </c>
      <c r="D170" s="60" t="s">
        <v>4994</v>
      </c>
      <c r="E170" s="60" t="s">
        <v>4995</v>
      </c>
    </row>
    <row r="171" spans="1:5" ht="409.5" x14ac:dyDescent="0.25">
      <c r="A171" s="63" t="s">
        <v>4996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A51FA-072E-4F51-966D-B5BD0ABF964B}">
  <dimension ref="A1:J1026"/>
  <sheetViews>
    <sheetView workbookViewId="0">
      <selection activeCell="A32" sqref="A32"/>
    </sheetView>
  </sheetViews>
  <sheetFormatPr defaultRowHeight="15" x14ac:dyDescent="0.25"/>
  <cols>
    <col min="1" max="1" width="56" customWidth="1"/>
  </cols>
  <sheetData>
    <row r="1" spans="1:8" x14ac:dyDescent="0.25">
      <c r="A1" s="4" t="s">
        <v>3</v>
      </c>
    </row>
    <row r="3" spans="1:8" x14ac:dyDescent="0.25">
      <c r="A3" s="5" t="s">
        <v>4</v>
      </c>
      <c r="B3" s="6">
        <v>5.2666227781435152E-3</v>
      </c>
      <c r="C3">
        <v>8</v>
      </c>
    </row>
    <row r="4" spans="1:8" x14ac:dyDescent="0.25">
      <c r="A4" s="5" t="s">
        <v>5</v>
      </c>
      <c r="B4" s="6">
        <v>4.5424621461487819E-2</v>
      </c>
      <c r="C4">
        <v>69</v>
      </c>
    </row>
    <row r="5" spans="1:8" x14ac:dyDescent="0.25">
      <c r="A5" s="5" t="s">
        <v>6</v>
      </c>
      <c r="B5" s="6">
        <v>5.3324555628703092E-2</v>
      </c>
      <c r="C5">
        <v>81</v>
      </c>
    </row>
    <row r="6" spans="1:8" x14ac:dyDescent="0.25">
      <c r="A6" s="5" t="s">
        <v>7</v>
      </c>
      <c r="B6" s="6">
        <v>7.768268597761685E-2</v>
      </c>
      <c r="C6">
        <v>118</v>
      </c>
    </row>
    <row r="7" spans="1:8" x14ac:dyDescent="0.25">
      <c r="A7" s="5" t="s">
        <v>8</v>
      </c>
      <c r="B7" s="6">
        <v>0.13232389730085584</v>
      </c>
      <c r="C7">
        <v>201</v>
      </c>
    </row>
    <row r="8" spans="1:8" x14ac:dyDescent="0.25">
      <c r="A8" s="5" t="s">
        <v>9</v>
      </c>
      <c r="B8" s="6">
        <v>0.68597761685319292</v>
      </c>
      <c r="C8">
        <v>1042</v>
      </c>
    </row>
    <row r="9" spans="1:8" x14ac:dyDescent="0.25">
      <c r="A9" s="5" t="s">
        <v>10</v>
      </c>
      <c r="B9" s="6">
        <v>1</v>
      </c>
      <c r="C9" s="7">
        <v>1519</v>
      </c>
    </row>
    <row r="10" spans="1:8" x14ac:dyDescent="0.25">
      <c r="B10" s="8"/>
      <c r="C10" s="8"/>
      <c r="D10" s="8"/>
      <c r="E10" s="8"/>
      <c r="F10" s="8"/>
      <c r="G10" s="8"/>
      <c r="H10" s="8"/>
    </row>
    <row r="11" spans="1:8" x14ac:dyDescent="0.25">
      <c r="B11" s="8"/>
      <c r="C11" s="8"/>
      <c r="D11" s="8"/>
      <c r="E11" s="8"/>
      <c r="F11" s="8"/>
      <c r="G11" s="8"/>
      <c r="H11" s="8"/>
    </row>
    <row r="12" spans="1:8" x14ac:dyDescent="0.25">
      <c r="B12" s="8"/>
      <c r="C12" s="8"/>
      <c r="D12" s="8"/>
      <c r="E12" s="8"/>
      <c r="F12" s="8"/>
      <c r="G12" s="8"/>
      <c r="H12" s="8"/>
    </row>
    <row r="13" spans="1:8" x14ac:dyDescent="0.25">
      <c r="B13" s="8"/>
      <c r="C13" s="8"/>
      <c r="D13" s="8"/>
      <c r="E13" s="8"/>
      <c r="F13" s="8"/>
      <c r="G13" s="8"/>
      <c r="H13" s="8"/>
    </row>
    <row r="14" spans="1:8" x14ac:dyDescent="0.25">
      <c r="B14" s="8"/>
      <c r="C14" s="8"/>
      <c r="D14" s="8"/>
      <c r="E14" s="8"/>
      <c r="F14" s="8"/>
      <c r="G14" s="8"/>
      <c r="H14" s="8"/>
    </row>
    <row r="15" spans="1:8" x14ac:dyDescent="0.25">
      <c r="B15" s="8"/>
      <c r="C15" s="8"/>
      <c r="D15" s="8"/>
      <c r="E15" s="8"/>
      <c r="F15" s="8"/>
      <c r="G15" s="8"/>
      <c r="H15" s="8"/>
    </row>
    <row r="16" spans="1:8" x14ac:dyDescent="0.25">
      <c r="B16" s="8"/>
      <c r="C16" s="8"/>
      <c r="D16" s="8"/>
      <c r="E16" s="8"/>
      <c r="F16" s="8"/>
      <c r="G16" s="8"/>
      <c r="H16" s="8"/>
    </row>
    <row r="17" spans="1:9" x14ac:dyDescent="0.25">
      <c r="B17" s="8"/>
      <c r="C17" s="8"/>
      <c r="D17" s="8"/>
      <c r="E17" s="8"/>
      <c r="F17" s="8"/>
      <c r="G17" s="8"/>
      <c r="H17" s="8"/>
    </row>
    <row r="18" spans="1:9" x14ac:dyDescent="0.25">
      <c r="B18" s="8"/>
      <c r="C18" s="8"/>
      <c r="D18" s="8"/>
      <c r="E18" s="8"/>
      <c r="F18" s="8"/>
      <c r="G18" s="8"/>
      <c r="H18" s="8"/>
    </row>
    <row r="19" spans="1:9" x14ac:dyDescent="0.25">
      <c r="B19" s="8"/>
      <c r="C19" s="8"/>
      <c r="D19" s="8"/>
      <c r="E19" s="8"/>
      <c r="F19" s="8"/>
      <c r="G19" s="8"/>
      <c r="H19" s="8"/>
    </row>
    <row r="20" spans="1:9" x14ac:dyDescent="0.25">
      <c r="B20" s="8"/>
      <c r="C20" s="8"/>
      <c r="D20" s="8"/>
      <c r="E20" s="8"/>
      <c r="F20" s="8"/>
      <c r="G20" s="8"/>
      <c r="H20" s="8"/>
    </row>
    <row r="21" spans="1:9" x14ac:dyDescent="0.25">
      <c r="A21" s="4" t="s">
        <v>11</v>
      </c>
    </row>
    <row r="22" spans="1:9" x14ac:dyDescent="0.25">
      <c r="B22" t="s">
        <v>9</v>
      </c>
      <c r="C22" t="s">
        <v>8</v>
      </c>
      <c r="D22" t="s">
        <v>12</v>
      </c>
      <c r="E22" t="s">
        <v>5</v>
      </c>
      <c r="F22" t="s">
        <v>13</v>
      </c>
      <c r="G22" t="s">
        <v>14</v>
      </c>
      <c r="H22" t="s">
        <v>15</v>
      </c>
      <c r="I22" t="s">
        <v>16</v>
      </c>
    </row>
    <row r="23" spans="1:9" x14ac:dyDescent="0.25">
      <c r="A23" t="s">
        <v>17</v>
      </c>
      <c r="B23" s="8">
        <v>0.23</v>
      </c>
      <c r="C23" s="8">
        <v>0.15</v>
      </c>
      <c r="D23" s="8">
        <v>0.24</v>
      </c>
      <c r="E23" s="8">
        <v>0.14000000000000001</v>
      </c>
      <c r="F23" s="8">
        <v>0.17</v>
      </c>
      <c r="G23" s="8">
        <v>0.38</v>
      </c>
      <c r="H23" s="8">
        <v>0.31</v>
      </c>
      <c r="I23" s="8">
        <v>7.0000000000000007E-2</v>
      </c>
    </row>
    <row r="24" spans="1:9" x14ac:dyDescent="0.25">
      <c r="A24" t="s">
        <v>18</v>
      </c>
      <c r="B24" s="8">
        <v>0.33</v>
      </c>
      <c r="C24" s="8">
        <v>0.2</v>
      </c>
      <c r="D24" s="8">
        <v>0.14000000000000001</v>
      </c>
      <c r="E24" s="8">
        <v>0.14000000000000001</v>
      </c>
      <c r="F24" s="8">
        <v>0.19</v>
      </c>
      <c r="G24" s="8">
        <v>0.53</v>
      </c>
      <c r="H24" s="8">
        <v>0.33</v>
      </c>
      <c r="I24" s="8">
        <v>0.2</v>
      </c>
    </row>
    <row r="25" spans="1:9" x14ac:dyDescent="0.25">
      <c r="A25" t="s">
        <v>19</v>
      </c>
      <c r="B25" s="8">
        <v>0.41</v>
      </c>
      <c r="C25" s="8">
        <v>0.14000000000000001</v>
      </c>
      <c r="D25" s="8">
        <v>0.09</v>
      </c>
      <c r="E25" s="8">
        <v>0.12</v>
      </c>
      <c r="F25" s="8">
        <v>0.22</v>
      </c>
      <c r="G25" s="8">
        <v>0.55000000000000004</v>
      </c>
      <c r="H25" s="8">
        <v>0.33999999999999997</v>
      </c>
      <c r="I25" s="8">
        <v>0.21000000000000008</v>
      </c>
    </row>
    <row r="26" spans="1:9" x14ac:dyDescent="0.25">
      <c r="A26" t="s">
        <v>20</v>
      </c>
      <c r="B26" s="8">
        <v>0.46</v>
      </c>
      <c r="C26" s="8">
        <v>0.15</v>
      </c>
      <c r="D26" s="8">
        <v>0.09</v>
      </c>
      <c r="E26" s="8">
        <v>0.09</v>
      </c>
      <c r="F26" s="8">
        <v>0.17</v>
      </c>
      <c r="G26" s="8">
        <v>0.61</v>
      </c>
      <c r="H26" s="8">
        <v>0.26</v>
      </c>
      <c r="I26" s="8">
        <v>0.35</v>
      </c>
    </row>
    <row r="27" spans="1:9" x14ac:dyDescent="0.25">
      <c r="A27" t="s">
        <v>21</v>
      </c>
      <c r="B27" s="8">
        <v>0.47</v>
      </c>
      <c r="C27" s="8">
        <v>0.15</v>
      </c>
      <c r="D27" s="8">
        <v>0.1</v>
      </c>
      <c r="E27" s="8">
        <v>0.08</v>
      </c>
      <c r="F27" s="8">
        <v>0.17</v>
      </c>
      <c r="G27" s="8">
        <v>0.62</v>
      </c>
      <c r="H27" s="8">
        <v>0.25</v>
      </c>
      <c r="I27" s="8">
        <v>0.37</v>
      </c>
    </row>
    <row r="28" spans="1:9" x14ac:dyDescent="0.25">
      <c r="A28" t="s">
        <v>22</v>
      </c>
      <c r="B28" s="8">
        <v>0.45</v>
      </c>
      <c r="C28" s="8">
        <v>0.18</v>
      </c>
      <c r="D28" s="8">
        <v>0.11</v>
      </c>
      <c r="E28" s="8">
        <v>0.09</v>
      </c>
      <c r="F28" s="8">
        <v>0.16</v>
      </c>
      <c r="G28" s="8">
        <v>0.63</v>
      </c>
      <c r="H28" s="8">
        <v>0.25</v>
      </c>
      <c r="I28" s="8">
        <v>0.38</v>
      </c>
    </row>
    <row r="29" spans="1:9" x14ac:dyDescent="0.25">
      <c r="A29" t="s">
        <v>23</v>
      </c>
      <c r="B29" s="8">
        <v>0.38</v>
      </c>
      <c r="C29" s="8">
        <v>0.25</v>
      </c>
      <c r="D29" s="8">
        <v>0.14000000000000001</v>
      </c>
      <c r="E29" s="8">
        <v>0.09</v>
      </c>
      <c r="F29" s="8">
        <v>0.12</v>
      </c>
      <c r="G29" s="8">
        <v>0.63</v>
      </c>
      <c r="H29" s="8">
        <v>0.21</v>
      </c>
      <c r="I29" s="8">
        <v>0.42000000000000004</v>
      </c>
    </row>
    <row r="30" spans="1:9" x14ac:dyDescent="0.25">
      <c r="A30" t="s">
        <v>24</v>
      </c>
      <c r="B30" s="8">
        <v>0.53</v>
      </c>
      <c r="C30" s="8">
        <v>0.19</v>
      </c>
      <c r="D30" s="8">
        <v>0.09</v>
      </c>
      <c r="E30" s="8">
        <v>0.08</v>
      </c>
      <c r="F30" s="8">
        <v>0.11</v>
      </c>
      <c r="G30" s="8">
        <v>0.72</v>
      </c>
      <c r="H30" s="8">
        <v>0.19</v>
      </c>
      <c r="I30" s="8">
        <v>0.53</v>
      </c>
    </row>
    <row r="31" spans="1:9" x14ac:dyDescent="0.25">
      <c r="A31" t="s">
        <v>25</v>
      </c>
      <c r="B31" s="8">
        <v>0.55000000000000004</v>
      </c>
      <c r="C31" s="8">
        <v>0.17</v>
      </c>
      <c r="D31" s="8">
        <v>0.09</v>
      </c>
      <c r="E31" s="8">
        <v>0.06</v>
      </c>
      <c r="F31" s="8">
        <v>0.08</v>
      </c>
      <c r="G31" s="8">
        <v>0.72000000000000008</v>
      </c>
      <c r="H31" s="8">
        <v>0.14000000000000001</v>
      </c>
      <c r="I31" s="8">
        <v>0.58000000000000007</v>
      </c>
    </row>
    <row r="32" spans="1:9" x14ac:dyDescent="0.25">
      <c r="A32" t="s">
        <v>26</v>
      </c>
      <c r="B32" s="8">
        <v>0.63</v>
      </c>
      <c r="C32" s="8">
        <v>0.18</v>
      </c>
      <c r="D32" s="8">
        <v>0.08</v>
      </c>
      <c r="E32" s="8">
        <v>0.04</v>
      </c>
      <c r="F32" s="8">
        <v>0.05</v>
      </c>
      <c r="G32" s="8">
        <v>0.81</v>
      </c>
      <c r="H32" s="8">
        <v>0.09</v>
      </c>
      <c r="I32" s="8">
        <v>0.72000000000000008</v>
      </c>
    </row>
    <row r="57" spans="1:10" s="2" customFormat="1" ht="30" x14ac:dyDescent="0.25">
      <c r="A57" s="9" t="s">
        <v>27</v>
      </c>
    </row>
    <row r="58" spans="1:10" s="2" customFormat="1" x14ac:dyDescent="0.25">
      <c r="A58" s="10" t="s">
        <v>28</v>
      </c>
      <c r="B58" s="11"/>
      <c r="C58" s="11"/>
      <c r="D58" s="11"/>
      <c r="E58" s="11"/>
      <c r="F58" s="11"/>
      <c r="G58" s="11"/>
      <c r="H58" s="11"/>
      <c r="I58" s="11"/>
      <c r="J58" s="12"/>
    </row>
    <row r="59" spans="1:10" s="2" customFormat="1" x14ac:dyDescent="0.25">
      <c r="A59" s="10" t="s">
        <v>29</v>
      </c>
      <c r="B59" s="11"/>
      <c r="C59" s="11"/>
      <c r="D59" s="11"/>
      <c r="E59" s="11"/>
      <c r="F59" s="11"/>
      <c r="G59" s="11"/>
      <c r="H59" s="11"/>
      <c r="I59" s="11"/>
      <c r="J59" s="13"/>
    </row>
    <row r="60" spans="1:10" s="2" customFormat="1" x14ac:dyDescent="0.25">
      <c r="A60" s="10" t="s">
        <v>30</v>
      </c>
      <c r="B60" s="11"/>
      <c r="C60" s="11"/>
      <c r="D60" s="11"/>
      <c r="E60" s="11"/>
      <c r="F60" s="11"/>
      <c r="G60" s="11"/>
      <c r="H60" s="11"/>
      <c r="I60" s="11"/>
      <c r="J60" s="13"/>
    </row>
    <row r="61" spans="1:10" s="2" customFormat="1" x14ac:dyDescent="0.25">
      <c r="A61" s="10" t="s">
        <v>31</v>
      </c>
      <c r="B61" s="11"/>
      <c r="C61" s="11"/>
      <c r="D61" s="11"/>
      <c r="E61" s="11"/>
      <c r="F61" s="11"/>
      <c r="G61" s="11"/>
      <c r="H61" s="11"/>
      <c r="I61" s="11"/>
      <c r="J61" s="13"/>
    </row>
    <row r="62" spans="1:10" s="2" customFormat="1" x14ac:dyDescent="0.25">
      <c r="A62" s="10" t="s">
        <v>32</v>
      </c>
      <c r="B62" s="11"/>
      <c r="C62" s="11"/>
      <c r="D62" s="11"/>
      <c r="E62" s="11"/>
      <c r="F62" s="11"/>
      <c r="G62" s="11"/>
      <c r="H62" s="11"/>
      <c r="I62" s="11"/>
    </row>
    <row r="63" spans="1:10" s="2" customFormat="1" x14ac:dyDescent="0.25">
      <c r="A63" s="10" t="s">
        <v>33</v>
      </c>
      <c r="B63" s="11"/>
      <c r="C63" s="11"/>
      <c r="D63" s="11"/>
      <c r="E63" s="11"/>
      <c r="F63" s="11"/>
      <c r="G63" s="11"/>
      <c r="H63" s="11"/>
      <c r="I63" s="11"/>
    </row>
    <row r="64" spans="1:10" s="2" customFormat="1" x14ac:dyDescent="0.25">
      <c r="A64" s="10" t="s">
        <v>34</v>
      </c>
      <c r="B64" s="11"/>
      <c r="C64" s="11"/>
      <c r="D64" s="11"/>
      <c r="E64" s="11"/>
      <c r="F64" s="11"/>
      <c r="G64" s="11"/>
      <c r="H64" s="11"/>
      <c r="I64" s="11"/>
    </row>
    <row r="65" spans="1:9" s="2" customFormat="1" x14ac:dyDescent="0.25">
      <c r="A65" s="10" t="s">
        <v>35</v>
      </c>
      <c r="B65" s="11"/>
      <c r="C65" s="11"/>
      <c r="D65" s="11"/>
      <c r="E65" s="11"/>
      <c r="F65" s="11"/>
      <c r="G65" s="11"/>
      <c r="H65" s="11"/>
      <c r="I65" s="11"/>
    </row>
    <row r="66" spans="1:9" s="2" customFormat="1" x14ac:dyDescent="0.25">
      <c r="A66" s="10" t="s">
        <v>36</v>
      </c>
      <c r="B66" s="11"/>
      <c r="C66" s="11"/>
      <c r="D66" s="11"/>
      <c r="E66" s="11"/>
      <c r="F66" s="11"/>
      <c r="G66" s="11"/>
      <c r="H66" s="11"/>
      <c r="I66" s="11"/>
    </row>
    <row r="67" spans="1:9" s="2" customFormat="1" x14ac:dyDescent="0.25">
      <c r="A67" s="10" t="s">
        <v>37</v>
      </c>
      <c r="B67" s="11"/>
      <c r="C67" s="11"/>
      <c r="D67" s="11"/>
      <c r="E67" s="11"/>
      <c r="F67" s="11"/>
      <c r="G67" s="11"/>
      <c r="H67" s="11"/>
      <c r="I67" s="11"/>
    </row>
    <row r="68" spans="1:9" s="2" customFormat="1" x14ac:dyDescent="0.25">
      <c r="A68" s="10" t="s">
        <v>38</v>
      </c>
      <c r="B68" s="11"/>
      <c r="C68" s="11"/>
      <c r="D68" s="11"/>
      <c r="E68" s="11"/>
      <c r="F68" s="11"/>
      <c r="G68" s="11"/>
      <c r="H68" s="11"/>
      <c r="I68" s="11"/>
    </row>
    <row r="69" spans="1:9" s="2" customFormat="1" x14ac:dyDescent="0.25">
      <c r="A69" s="10" t="s">
        <v>39</v>
      </c>
      <c r="B69" s="11"/>
      <c r="C69" s="11"/>
      <c r="D69" s="11"/>
      <c r="E69" s="11"/>
      <c r="F69" s="11"/>
      <c r="G69" s="11"/>
      <c r="H69" s="11"/>
      <c r="I69" s="11"/>
    </row>
    <row r="70" spans="1:9" s="2" customFormat="1" x14ac:dyDescent="0.25">
      <c r="A70" s="10" t="s">
        <v>40</v>
      </c>
      <c r="B70" s="11"/>
      <c r="C70" s="11"/>
      <c r="D70" s="11"/>
      <c r="E70" s="11"/>
      <c r="F70" s="11"/>
      <c r="G70" s="11"/>
      <c r="H70" s="11"/>
      <c r="I70" s="11"/>
    </row>
    <row r="71" spans="1:9" s="2" customFormat="1" x14ac:dyDescent="0.25">
      <c r="A71" s="10" t="s">
        <v>41</v>
      </c>
      <c r="B71" s="11"/>
      <c r="C71" s="11"/>
      <c r="D71" s="11"/>
      <c r="E71" s="11"/>
      <c r="F71" s="11"/>
      <c r="G71" s="11"/>
      <c r="H71" s="11"/>
      <c r="I71" s="11"/>
    </row>
    <row r="72" spans="1:9" s="2" customFormat="1" x14ac:dyDescent="0.25">
      <c r="A72" s="10" t="s">
        <v>42</v>
      </c>
      <c r="B72" s="11"/>
      <c r="C72" s="11"/>
      <c r="D72" s="11"/>
      <c r="E72" s="11"/>
      <c r="F72" s="11"/>
      <c r="G72" s="11"/>
      <c r="H72" s="11"/>
      <c r="I72" s="11"/>
    </row>
    <row r="73" spans="1:9" s="2" customFormat="1" x14ac:dyDescent="0.25">
      <c r="A73" s="10" t="s">
        <v>43</v>
      </c>
      <c r="B73" s="11"/>
      <c r="C73" s="11"/>
      <c r="D73" s="11"/>
      <c r="E73" s="11"/>
      <c r="F73" s="11"/>
      <c r="G73" s="11"/>
      <c r="H73" s="11"/>
      <c r="I73" s="11"/>
    </row>
    <row r="74" spans="1:9" s="2" customFormat="1" x14ac:dyDescent="0.25">
      <c r="A74" s="10" t="s">
        <v>44</v>
      </c>
      <c r="B74" s="11"/>
      <c r="C74" s="11"/>
      <c r="D74" s="11"/>
      <c r="E74" s="11"/>
      <c r="F74" s="11"/>
      <c r="G74" s="11"/>
      <c r="H74" s="11"/>
      <c r="I74" s="11"/>
    </row>
    <row r="75" spans="1:9" s="2" customFormat="1" x14ac:dyDescent="0.25">
      <c r="A75" s="10" t="s">
        <v>45</v>
      </c>
      <c r="B75" s="11"/>
      <c r="C75" s="11"/>
      <c r="D75" s="11"/>
      <c r="E75" s="11"/>
      <c r="F75" s="11"/>
      <c r="G75" s="11"/>
      <c r="H75" s="11"/>
      <c r="I75" s="11"/>
    </row>
    <row r="76" spans="1:9" s="2" customFormat="1" x14ac:dyDescent="0.25">
      <c r="A76" s="10" t="s">
        <v>46</v>
      </c>
      <c r="B76" s="11"/>
      <c r="C76" s="11"/>
      <c r="D76" s="11"/>
      <c r="E76" s="11"/>
      <c r="F76" s="11"/>
      <c r="G76" s="11"/>
      <c r="H76" s="11"/>
      <c r="I76" s="11"/>
    </row>
    <row r="77" spans="1:9" s="2" customFormat="1" x14ac:dyDescent="0.25">
      <c r="A77" s="10" t="s">
        <v>47</v>
      </c>
      <c r="B77" s="11"/>
      <c r="C77" s="11"/>
      <c r="D77" s="11"/>
      <c r="E77" s="11"/>
      <c r="F77" s="11"/>
      <c r="G77" s="11"/>
      <c r="H77" s="11"/>
      <c r="I77" s="11"/>
    </row>
    <row r="78" spans="1:9" s="2" customFormat="1" x14ac:dyDescent="0.25">
      <c r="A78" s="10" t="s">
        <v>48</v>
      </c>
      <c r="B78" s="11"/>
      <c r="C78" s="11"/>
      <c r="D78" s="11"/>
      <c r="E78" s="11"/>
      <c r="F78" s="11"/>
      <c r="G78" s="11"/>
      <c r="H78" s="11"/>
      <c r="I78" s="11"/>
    </row>
    <row r="79" spans="1:9" s="2" customFormat="1" x14ac:dyDescent="0.25">
      <c r="A79" s="10" t="s">
        <v>49</v>
      </c>
      <c r="B79" s="11"/>
      <c r="C79" s="11"/>
      <c r="D79" s="11"/>
      <c r="E79" s="11"/>
      <c r="F79" s="11"/>
      <c r="G79" s="11"/>
      <c r="H79" s="11"/>
      <c r="I79" s="11"/>
    </row>
    <row r="80" spans="1:9" s="2" customFormat="1" x14ac:dyDescent="0.25">
      <c r="A80" s="10" t="s">
        <v>50</v>
      </c>
      <c r="B80" s="11"/>
      <c r="C80" s="11"/>
      <c r="D80" s="11"/>
      <c r="E80" s="11"/>
      <c r="F80" s="11"/>
      <c r="G80" s="11"/>
      <c r="H80" s="11"/>
      <c r="I80" s="11"/>
    </row>
    <row r="81" spans="1:9" s="2" customFormat="1" x14ac:dyDescent="0.25">
      <c r="A81" s="10" t="s">
        <v>51</v>
      </c>
      <c r="B81" s="11"/>
      <c r="C81" s="11"/>
      <c r="D81" s="11"/>
      <c r="E81" s="11"/>
      <c r="F81" s="11"/>
      <c r="G81" s="11"/>
      <c r="H81" s="11"/>
      <c r="I81" s="11"/>
    </row>
    <row r="82" spans="1:9" s="2" customFormat="1" x14ac:dyDescent="0.25">
      <c r="A82" s="10" t="s">
        <v>52</v>
      </c>
      <c r="B82" s="11"/>
      <c r="C82" s="11"/>
      <c r="D82" s="11"/>
      <c r="E82" s="11"/>
      <c r="F82" s="11"/>
      <c r="G82" s="11"/>
      <c r="H82" s="11"/>
      <c r="I82" s="11"/>
    </row>
    <row r="83" spans="1:9" s="2" customFormat="1" x14ac:dyDescent="0.25">
      <c r="A83" s="10" t="s">
        <v>53</v>
      </c>
      <c r="B83" s="11"/>
      <c r="C83" s="11"/>
      <c r="D83" s="11"/>
      <c r="E83" s="11"/>
      <c r="F83" s="11"/>
      <c r="G83" s="11"/>
      <c r="H83" s="11"/>
      <c r="I83" s="11"/>
    </row>
    <row r="84" spans="1:9" s="2" customFormat="1" x14ac:dyDescent="0.25">
      <c r="A84" s="10" t="s">
        <v>54</v>
      </c>
      <c r="B84" s="11"/>
      <c r="C84" s="11"/>
      <c r="D84" s="11"/>
      <c r="E84" s="11"/>
      <c r="F84" s="11"/>
      <c r="G84" s="11"/>
      <c r="H84" s="11"/>
      <c r="I84" s="11"/>
    </row>
    <row r="85" spans="1:9" s="2" customFormat="1" x14ac:dyDescent="0.25">
      <c r="A85" s="10" t="s">
        <v>55</v>
      </c>
      <c r="B85" s="11"/>
      <c r="C85" s="11"/>
      <c r="D85" s="11"/>
      <c r="E85" s="11"/>
      <c r="F85" s="11"/>
      <c r="G85" s="11"/>
      <c r="H85" s="11"/>
      <c r="I85" s="11"/>
    </row>
    <row r="86" spans="1:9" s="2" customFormat="1" x14ac:dyDescent="0.25">
      <c r="A86" s="10" t="s">
        <v>56</v>
      </c>
      <c r="B86" s="11"/>
      <c r="C86" s="11"/>
      <c r="D86" s="11"/>
      <c r="E86" s="11"/>
      <c r="F86" s="11"/>
      <c r="G86" s="11"/>
      <c r="H86" s="11"/>
      <c r="I86" s="11"/>
    </row>
    <row r="87" spans="1:9" s="2" customFormat="1" x14ac:dyDescent="0.25">
      <c r="A87" s="10" t="s">
        <v>57</v>
      </c>
      <c r="B87" s="11"/>
      <c r="C87" s="11"/>
      <c r="D87" s="11"/>
      <c r="E87" s="11"/>
      <c r="F87" s="11"/>
      <c r="G87" s="11"/>
      <c r="H87" s="11"/>
      <c r="I87" s="11"/>
    </row>
    <row r="88" spans="1:9" s="2" customFormat="1" x14ac:dyDescent="0.25">
      <c r="A88" s="10" t="s">
        <v>58</v>
      </c>
      <c r="B88" s="11"/>
      <c r="C88" s="11"/>
      <c r="D88" s="11"/>
      <c r="E88" s="11"/>
      <c r="F88" s="11"/>
      <c r="G88" s="11"/>
      <c r="H88" s="11"/>
      <c r="I88" s="11"/>
    </row>
    <row r="89" spans="1:9" s="2" customFormat="1" x14ac:dyDescent="0.25">
      <c r="A89" s="10" t="s">
        <v>59</v>
      </c>
      <c r="B89" s="11"/>
      <c r="C89" s="11"/>
      <c r="D89" s="11"/>
      <c r="E89" s="11"/>
      <c r="F89" s="11"/>
      <c r="G89" s="11"/>
      <c r="H89" s="11"/>
      <c r="I89" s="11"/>
    </row>
    <row r="90" spans="1:9" s="2" customFormat="1" x14ac:dyDescent="0.25">
      <c r="A90" s="10" t="s">
        <v>60</v>
      </c>
      <c r="B90" s="11"/>
      <c r="C90" s="11"/>
      <c r="D90" s="11"/>
      <c r="E90" s="11"/>
      <c r="F90" s="11"/>
      <c r="G90" s="11"/>
      <c r="H90" s="11"/>
      <c r="I90" s="11"/>
    </row>
    <row r="91" spans="1:9" s="2" customFormat="1" x14ac:dyDescent="0.25">
      <c r="A91" s="10" t="s">
        <v>61</v>
      </c>
      <c r="B91" s="11"/>
      <c r="C91" s="11"/>
      <c r="D91" s="11"/>
      <c r="E91" s="11"/>
      <c r="F91" s="11"/>
      <c r="G91" s="11"/>
      <c r="H91" s="11"/>
      <c r="I91" s="11"/>
    </row>
    <row r="92" spans="1:9" s="2" customFormat="1" x14ac:dyDescent="0.25">
      <c r="A92" s="10" t="s">
        <v>62</v>
      </c>
      <c r="B92" s="11"/>
      <c r="C92" s="11"/>
      <c r="D92" s="11"/>
      <c r="E92" s="11"/>
      <c r="F92" s="11"/>
      <c r="G92" s="11"/>
      <c r="H92" s="11"/>
      <c r="I92" s="11"/>
    </row>
    <row r="93" spans="1:9" s="2" customFormat="1" x14ac:dyDescent="0.25">
      <c r="A93" s="10" t="s">
        <v>63</v>
      </c>
      <c r="B93" s="11"/>
      <c r="C93" s="11"/>
      <c r="D93" s="11"/>
      <c r="E93" s="11"/>
      <c r="F93" s="11"/>
      <c r="G93" s="11"/>
      <c r="H93" s="11"/>
      <c r="I93" s="11"/>
    </row>
    <row r="94" spans="1:9" s="2" customFormat="1" x14ac:dyDescent="0.25">
      <c r="A94" s="10" t="s">
        <v>64</v>
      </c>
      <c r="B94" s="11"/>
      <c r="C94" s="11"/>
      <c r="D94" s="11"/>
      <c r="E94" s="11"/>
      <c r="F94" s="11"/>
      <c r="G94" s="11"/>
      <c r="H94" s="11"/>
      <c r="I94" s="11"/>
    </row>
    <row r="95" spans="1:9" s="2" customFormat="1" x14ac:dyDescent="0.25">
      <c r="A95" s="10" t="s">
        <v>65</v>
      </c>
      <c r="B95" s="11"/>
      <c r="C95" s="11"/>
      <c r="D95" s="11"/>
      <c r="E95" s="11"/>
      <c r="F95" s="11"/>
      <c r="G95" s="11"/>
      <c r="H95" s="11"/>
      <c r="I95" s="11"/>
    </row>
    <row r="96" spans="1:9" s="2" customFormat="1" x14ac:dyDescent="0.25">
      <c r="A96" s="10" t="s">
        <v>66</v>
      </c>
      <c r="B96" s="11"/>
      <c r="C96" s="11"/>
      <c r="D96" s="11"/>
      <c r="E96" s="11"/>
      <c r="F96" s="11"/>
      <c r="G96" s="11"/>
      <c r="H96" s="11"/>
      <c r="I96" s="11"/>
    </row>
    <row r="97" spans="1:9" s="2" customFormat="1" x14ac:dyDescent="0.25">
      <c r="A97" s="10" t="s">
        <v>67</v>
      </c>
      <c r="B97" s="11"/>
      <c r="C97" s="11"/>
      <c r="D97" s="11"/>
      <c r="E97" s="11"/>
      <c r="F97" s="11"/>
      <c r="G97" s="11"/>
      <c r="H97" s="11"/>
      <c r="I97" s="11"/>
    </row>
    <row r="98" spans="1:9" s="2" customFormat="1" x14ac:dyDescent="0.25">
      <c r="A98" s="10" t="s">
        <v>68</v>
      </c>
      <c r="B98" s="11"/>
      <c r="C98" s="11"/>
      <c r="D98" s="11"/>
      <c r="E98" s="11"/>
      <c r="F98" s="11"/>
      <c r="G98" s="11"/>
      <c r="H98" s="11"/>
      <c r="I98" s="11"/>
    </row>
    <row r="99" spans="1:9" s="2" customFormat="1" x14ac:dyDescent="0.25">
      <c r="A99" s="10" t="s">
        <v>69</v>
      </c>
      <c r="B99" s="11"/>
      <c r="C99" s="11"/>
      <c r="D99" s="11"/>
      <c r="E99" s="11"/>
      <c r="F99" s="11"/>
      <c r="G99" s="11"/>
      <c r="H99" s="11"/>
      <c r="I99" s="11"/>
    </row>
    <row r="100" spans="1:9" s="2" customFormat="1" x14ac:dyDescent="0.25">
      <c r="A100" s="10" t="s">
        <v>70</v>
      </c>
      <c r="B100" s="11"/>
      <c r="C100" s="11"/>
      <c r="D100" s="11"/>
      <c r="E100" s="11"/>
      <c r="F100" s="11"/>
      <c r="G100" s="11"/>
      <c r="H100" s="11"/>
      <c r="I100" s="11"/>
    </row>
    <row r="101" spans="1:9" s="2" customFormat="1" x14ac:dyDescent="0.25">
      <c r="A101" s="10" t="s">
        <v>71</v>
      </c>
      <c r="B101" s="11"/>
      <c r="C101" s="11"/>
      <c r="D101" s="11"/>
      <c r="E101" s="11"/>
      <c r="F101" s="11"/>
      <c r="G101" s="11"/>
      <c r="H101" s="11"/>
      <c r="I101" s="11"/>
    </row>
    <row r="102" spans="1:9" s="2" customFormat="1" x14ac:dyDescent="0.25">
      <c r="A102" s="10" t="s">
        <v>72</v>
      </c>
      <c r="B102" s="11"/>
      <c r="C102" s="11"/>
      <c r="D102" s="11"/>
      <c r="E102" s="11"/>
      <c r="F102" s="11"/>
      <c r="G102" s="11"/>
      <c r="H102" s="11"/>
      <c r="I102" s="11"/>
    </row>
    <row r="103" spans="1:9" s="2" customFormat="1" x14ac:dyDescent="0.25">
      <c r="A103" s="10" t="s">
        <v>73</v>
      </c>
      <c r="B103" s="11"/>
      <c r="C103" s="11"/>
      <c r="D103" s="11"/>
      <c r="E103" s="11"/>
      <c r="F103" s="11"/>
      <c r="G103" s="11"/>
      <c r="H103" s="11"/>
      <c r="I103" s="11"/>
    </row>
    <row r="104" spans="1:9" s="2" customFormat="1" x14ac:dyDescent="0.25">
      <c r="A104" s="10" t="s">
        <v>74</v>
      </c>
      <c r="B104" s="11"/>
      <c r="C104" s="11"/>
      <c r="D104" s="11"/>
      <c r="E104" s="11"/>
      <c r="F104" s="11"/>
      <c r="G104" s="11"/>
      <c r="H104" s="11"/>
      <c r="I104" s="11"/>
    </row>
    <row r="105" spans="1:9" s="2" customFormat="1" x14ac:dyDescent="0.25">
      <c r="A105" s="10" t="s">
        <v>75</v>
      </c>
      <c r="B105" s="11"/>
      <c r="C105" s="11"/>
      <c r="D105" s="11"/>
      <c r="E105" s="11"/>
      <c r="F105" s="11"/>
      <c r="G105" s="11"/>
      <c r="H105" s="11"/>
      <c r="I105" s="11"/>
    </row>
    <row r="106" spans="1:9" s="2" customFormat="1" x14ac:dyDescent="0.25">
      <c r="A106" s="10" t="s">
        <v>76</v>
      </c>
      <c r="B106" s="11"/>
      <c r="C106" s="11"/>
      <c r="D106" s="11"/>
      <c r="E106" s="11"/>
      <c r="F106" s="11"/>
      <c r="G106" s="11"/>
      <c r="H106" s="11"/>
      <c r="I106" s="11"/>
    </row>
    <row r="107" spans="1:9" s="2" customFormat="1" x14ac:dyDescent="0.25">
      <c r="A107" s="10" t="s">
        <v>77</v>
      </c>
      <c r="B107" s="11"/>
      <c r="C107" s="11"/>
      <c r="D107" s="11"/>
      <c r="E107" s="11"/>
      <c r="F107" s="11"/>
      <c r="G107" s="11"/>
      <c r="H107" s="11"/>
      <c r="I107" s="11"/>
    </row>
    <row r="108" spans="1:9" s="2" customFormat="1" x14ac:dyDescent="0.25">
      <c r="A108" s="10" t="s">
        <v>78</v>
      </c>
      <c r="B108" s="11"/>
      <c r="C108" s="11"/>
      <c r="D108" s="11"/>
      <c r="E108" s="11"/>
      <c r="F108" s="11"/>
      <c r="G108" s="11"/>
      <c r="H108" s="11"/>
      <c r="I108" s="11"/>
    </row>
    <row r="109" spans="1:9" s="2" customFormat="1" x14ac:dyDescent="0.25">
      <c r="A109" s="10" t="s">
        <v>79</v>
      </c>
      <c r="B109" s="11"/>
      <c r="C109" s="11"/>
      <c r="D109" s="11"/>
      <c r="E109" s="11"/>
      <c r="F109" s="11"/>
      <c r="G109" s="11"/>
      <c r="H109" s="11"/>
      <c r="I109" s="11"/>
    </row>
    <row r="110" spans="1:9" s="2" customFormat="1" x14ac:dyDescent="0.25">
      <c r="A110" s="10" t="s">
        <v>80</v>
      </c>
      <c r="B110" s="11"/>
      <c r="C110" s="11"/>
      <c r="D110" s="11"/>
      <c r="E110" s="11"/>
      <c r="F110" s="11"/>
      <c r="G110" s="11"/>
      <c r="H110" s="11"/>
      <c r="I110" s="11"/>
    </row>
    <row r="111" spans="1:9" s="2" customFormat="1" x14ac:dyDescent="0.25">
      <c r="A111" s="10" t="s">
        <v>81</v>
      </c>
      <c r="B111" s="11"/>
      <c r="C111" s="11"/>
      <c r="D111" s="11"/>
      <c r="E111" s="11"/>
      <c r="F111" s="11"/>
      <c r="G111" s="11"/>
      <c r="H111" s="11"/>
      <c r="I111" s="11"/>
    </row>
    <row r="112" spans="1:9" s="2" customFormat="1" x14ac:dyDescent="0.25">
      <c r="A112" s="10" t="s">
        <v>82</v>
      </c>
      <c r="B112" s="11"/>
      <c r="C112" s="11"/>
      <c r="D112" s="11"/>
      <c r="E112" s="11"/>
      <c r="F112" s="11"/>
      <c r="G112" s="11"/>
      <c r="H112" s="11"/>
      <c r="I112" s="11"/>
    </row>
    <row r="113" spans="1:9" s="2" customFormat="1" x14ac:dyDescent="0.25">
      <c r="A113" s="10" t="s">
        <v>83</v>
      </c>
      <c r="B113" s="11"/>
      <c r="C113" s="11"/>
      <c r="D113" s="11"/>
      <c r="E113" s="11"/>
      <c r="F113" s="11"/>
      <c r="G113" s="11"/>
      <c r="H113" s="11"/>
      <c r="I113" s="11"/>
    </row>
    <row r="114" spans="1:9" s="2" customFormat="1" x14ac:dyDescent="0.25">
      <c r="A114" s="10" t="s">
        <v>84</v>
      </c>
      <c r="B114" s="11"/>
      <c r="C114" s="11"/>
      <c r="D114" s="11"/>
      <c r="E114" s="11"/>
      <c r="F114" s="11"/>
      <c r="G114" s="11"/>
      <c r="H114" s="11"/>
      <c r="I114" s="11"/>
    </row>
    <row r="115" spans="1:9" s="2" customFormat="1" x14ac:dyDescent="0.25">
      <c r="A115" s="10" t="s">
        <v>85</v>
      </c>
      <c r="B115" s="11"/>
      <c r="C115" s="11"/>
      <c r="D115" s="11"/>
      <c r="E115" s="11"/>
      <c r="F115" s="11"/>
      <c r="G115" s="11"/>
      <c r="H115" s="11"/>
      <c r="I115" s="11"/>
    </row>
    <row r="116" spans="1:9" s="2" customFormat="1" x14ac:dyDescent="0.25">
      <c r="A116" s="10" t="s">
        <v>86</v>
      </c>
      <c r="B116" s="11"/>
      <c r="C116" s="11"/>
      <c r="D116" s="11"/>
      <c r="E116" s="11"/>
      <c r="F116" s="11"/>
      <c r="G116" s="11"/>
      <c r="H116" s="11"/>
      <c r="I116" s="11"/>
    </row>
    <row r="117" spans="1:9" s="2" customFormat="1" x14ac:dyDescent="0.25">
      <c r="A117" s="10" t="s">
        <v>87</v>
      </c>
      <c r="B117" s="11"/>
      <c r="C117" s="11"/>
      <c r="D117" s="11"/>
      <c r="E117" s="11"/>
      <c r="F117" s="11"/>
      <c r="G117" s="11"/>
      <c r="H117" s="11"/>
      <c r="I117" s="11"/>
    </row>
    <row r="118" spans="1:9" s="2" customFormat="1" x14ac:dyDescent="0.25">
      <c r="A118" s="10" t="s">
        <v>88</v>
      </c>
      <c r="B118" s="11"/>
      <c r="C118" s="11"/>
      <c r="D118" s="11"/>
      <c r="E118" s="11"/>
      <c r="F118" s="11"/>
      <c r="G118" s="11"/>
      <c r="H118" s="11"/>
      <c r="I118" s="11"/>
    </row>
    <row r="119" spans="1:9" s="2" customFormat="1" x14ac:dyDescent="0.25">
      <c r="A119" s="10" t="s">
        <v>89</v>
      </c>
      <c r="B119" s="11"/>
      <c r="C119" s="11"/>
      <c r="D119" s="11"/>
      <c r="E119" s="11"/>
      <c r="F119" s="11"/>
      <c r="G119" s="11"/>
      <c r="H119" s="11"/>
      <c r="I119" s="11"/>
    </row>
    <row r="120" spans="1:9" s="2" customFormat="1" x14ac:dyDescent="0.25">
      <c r="A120" s="10" t="s">
        <v>90</v>
      </c>
      <c r="B120" s="11"/>
      <c r="C120" s="11"/>
      <c r="D120" s="11"/>
      <c r="E120" s="11"/>
      <c r="F120" s="11"/>
      <c r="G120" s="11"/>
      <c r="H120" s="11"/>
      <c r="I120" s="11"/>
    </row>
    <row r="121" spans="1:9" s="2" customFormat="1" x14ac:dyDescent="0.25">
      <c r="A121" s="10" t="s">
        <v>91</v>
      </c>
      <c r="B121" s="11"/>
      <c r="C121" s="11"/>
      <c r="D121" s="11"/>
      <c r="E121" s="11"/>
      <c r="F121" s="11"/>
      <c r="G121" s="11"/>
      <c r="H121" s="11"/>
      <c r="I121" s="11"/>
    </row>
    <row r="122" spans="1:9" s="2" customFormat="1" x14ac:dyDescent="0.25">
      <c r="A122" s="10" t="s">
        <v>92</v>
      </c>
      <c r="B122" s="11"/>
      <c r="C122" s="11"/>
      <c r="D122" s="11"/>
      <c r="E122" s="11"/>
      <c r="F122" s="11"/>
      <c r="G122" s="11"/>
      <c r="H122" s="11"/>
      <c r="I122" s="11"/>
    </row>
    <row r="123" spans="1:9" s="2" customFormat="1" x14ac:dyDescent="0.25">
      <c r="A123" s="10" t="s">
        <v>93</v>
      </c>
      <c r="B123" s="11"/>
      <c r="C123" s="11"/>
      <c r="D123" s="11"/>
      <c r="E123" s="11"/>
      <c r="F123" s="11"/>
      <c r="G123" s="11"/>
      <c r="H123" s="11"/>
      <c r="I123" s="11"/>
    </row>
    <row r="124" spans="1:9" s="2" customFormat="1" x14ac:dyDescent="0.25">
      <c r="A124" s="10" t="s">
        <v>94</v>
      </c>
      <c r="B124" s="11"/>
      <c r="C124" s="11"/>
      <c r="D124" s="11"/>
      <c r="E124" s="11"/>
      <c r="F124" s="11"/>
      <c r="G124" s="11"/>
      <c r="H124" s="11"/>
      <c r="I124" s="11"/>
    </row>
    <row r="125" spans="1:9" s="2" customFormat="1" x14ac:dyDescent="0.25">
      <c r="A125" s="10" t="s">
        <v>95</v>
      </c>
      <c r="B125" s="11"/>
      <c r="C125" s="11"/>
      <c r="D125" s="11"/>
      <c r="E125" s="11"/>
      <c r="F125" s="11"/>
      <c r="G125" s="11"/>
      <c r="H125" s="11"/>
      <c r="I125" s="11"/>
    </row>
    <row r="126" spans="1:9" s="2" customFormat="1" x14ac:dyDescent="0.25">
      <c r="A126" s="10" t="s">
        <v>96</v>
      </c>
      <c r="B126" s="11"/>
      <c r="C126" s="11"/>
      <c r="D126" s="11"/>
      <c r="E126" s="11"/>
      <c r="F126" s="11"/>
      <c r="G126" s="11"/>
      <c r="H126" s="11"/>
      <c r="I126" s="11"/>
    </row>
    <row r="127" spans="1:9" s="2" customFormat="1" x14ac:dyDescent="0.25">
      <c r="A127" s="10" t="s">
        <v>97</v>
      </c>
      <c r="B127" s="11"/>
      <c r="C127" s="11"/>
      <c r="D127" s="11"/>
      <c r="E127" s="11"/>
      <c r="F127" s="11"/>
      <c r="G127" s="11"/>
      <c r="H127" s="11"/>
      <c r="I127" s="11"/>
    </row>
    <row r="128" spans="1:9" s="2" customFormat="1" x14ac:dyDescent="0.25">
      <c r="A128" s="10" t="s">
        <v>98</v>
      </c>
      <c r="B128" s="11"/>
      <c r="C128" s="11"/>
      <c r="D128" s="11"/>
      <c r="E128" s="11"/>
      <c r="F128" s="11"/>
      <c r="G128" s="11"/>
      <c r="H128" s="11"/>
      <c r="I128" s="11"/>
    </row>
    <row r="129" spans="1:9" s="2" customFormat="1" x14ac:dyDescent="0.25">
      <c r="A129" s="10" t="s">
        <v>99</v>
      </c>
      <c r="B129" s="11"/>
      <c r="C129" s="11"/>
      <c r="D129" s="11"/>
      <c r="E129" s="11"/>
      <c r="F129" s="11"/>
      <c r="G129" s="11"/>
      <c r="H129" s="11"/>
      <c r="I129" s="11"/>
    </row>
    <row r="130" spans="1:9" s="2" customFormat="1" x14ac:dyDescent="0.25">
      <c r="A130" s="10" t="s">
        <v>100</v>
      </c>
      <c r="B130" s="11"/>
      <c r="C130" s="11"/>
      <c r="D130" s="11"/>
      <c r="E130" s="11"/>
      <c r="F130" s="11"/>
      <c r="G130" s="11"/>
      <c r="H130" s="11"/>
      <c r="I130" s="11"/>
    </row>
    <row r="131" spans="1:9" s="2" customFormat="1" x14ac:dyDescent="0.25">
      <c r="A131" s="10" t="s">
        <v>101</v>
      </c>
      <c r="B131" s="11"/>
      <c r="C131" s="11"/>
      <c r="D131" s="11"/>
      <c r="E131" s="11"/>
      <c r="F131" s="11"/>
      <c r="G131" s="11"/>
      <c r="H131" s="11"/>
      <c r="I131" s="11"/>
    </row>
    <row r="132" spans="1:9" s="2" customFormat="1" x14ac:dyDescent="0.25">
      <c r="A132" s="10" t="s">
        <v>102</v>
      </c>
      <c r="B132" s="11"/>
      <c r="C132" s="11"/>
      <c r="D132" s="11"/>
      <c r="E132" s="11"/>
      <c r="F132" s="11"/>
      <c r="G132" s="11"/>
      <c r="H132" s="11"/>
      <c r="I132" s="11"/>
    </row>
    <row r="133" spans="1:9" s="2" customFormat="1" x14ac:dyDescent="0.25">
      <c r="A133" s="10" t="s">
        <v>103</v>
      </c>
      <c r="B133" s="11"/>
      <c r="C133" s="11"/>
      <c r="D133" s="11"/>
      <c r="E133" s="11"/>
      <c r="F133" s="11"/>
      <c r="G133" s="11"/>
      <c r="H133" s="11"/>
      <c r="I133" s="11"/>
    </row>
    <row r="134" spans="1:9" s="2" customFormat="1" x14ac:dyDescent="0.25">
      <c r="A134" s="10" t="s">
        <v>104</v>
      </c>
      <c r="B134" s="11"/>
      <c r="C134" s="11"/>
      <c r="D134" s="11"/>
      <c r="E134" s="11"/>
      <c r="F134" s="11"/>
      <c r="G134" s="11"/>
      <c r="H134" s="11"/>
      <c r="I134" s="11"/>
    </row>
    <row r="135" spans="1:9" s="2" customFormat="1" x14ac:dyDescent="0.25">
      <c r="A135" s="10" t="s">
        <v>105</v>
      </c>
      <c r="B135" s="11"/>
      <c r="C135" s="11"/>
      <c r="D135" s="11"/>
      <c r="E135" s="11"/>
      <c r="F135" s="11"/>
      <c r="G135" s="11"/>
      <c r="H135" s="11"/>
      <c r="I135" s="11"/>
    </row>
    <row r="136" spans="1:9" s="2" customFormat="1" x14ac:dyDescent="0.25">
      <c r="A136" s="10" t="s">
        <v>106</v>
      </c>
      <c r="B136" s="11"/>
      <c r="C136" s="11"/>
      <c r="D136" s="11"/>
      <c r="E136" s="11"/>
      <c r="F136" s="11"/>
      <c r="G136" s="11"/>
      <c r="H136" s="11"/>
      <c r="I136" s="11"/>
    </row>
    <row r="137" spans="1:9" s="2" customFormat="1" x14ac:dyDescent="0.25">
      <c r="A137" s="10" t="s">
        <v>107</v>
      </c>
      <c r="B137" s="11"/>
      <c r="C137" s="11"/>
      <c r="D137" s="11"/>
      <c r="E137" s="11"/>
      <c r="F137" s="11"/>
      <c r="G137" s="11"/>
      <c r="H137" s="11"/>
      <c r="I137" s="11"/>
    </row>
    <row r="138" spans="1:9" s="2" customFormat="1" x14ac:dyDescent="0.25">
      <c r="A138" s="10" t="s">
        <v>108</v>
      </c>
      <c r="B138" s="11"/>
      <c r="C138" s="11"/>
      <c r="D138" s="11"/>
      <c r="E138" s="11"/>
      <c r="F138" s="11"/>
      <c r="G138" s="11"/>
      <c r="H138" s="11"/>
      <c r="I138" s="11"/>
    </row>
    <row r="139" spans="1:9" s="2" customFormat="1" x14ac:dyDescent="0.25">
      <c r="A139" s="10" t="s">
        <v>109</v>
      </c>
      <c r="B139" s="11"/>
      <c r="C139" s="11"/>
      <c r="D139" s="11"/>
      <c r="E139" s="11"/>
      <c r="F139" s="11"/>
      <c r="G139" s="11"/>
      <c r="H139" s="11"/>
      <c r="I139" s="11"/>
    </row>
    <row r="140" spans="1:9" s="2" customFormat="1" x14ac:dyDescent="0.25">
      <c r="A140" s="10" t="s">
        <v>110</v>
      </c>
      <c r="B140" s="11"/>
      <c r="C140" s="11"/>
      <c r="D140" s="11"/>
      <c r="E140" s="11"/>
      <c r="F140" s="11"/>
      <c r="G140" s="11"/>
      <c r="H140" s="11"/>
      <c r="I140" s="11"/>
    </row>
    <row r="141" spans="1:9" s="2" customFormat="1" x14ac:dyDescent="0.25">
      <c r="A141" s="10" t="s">
        <v>111</v>
      </c>
      <c r="B141" s="11"/>
      <c r="C141" s="11"/>
      <c r="D141" s="11"/>
      <c r="E141" s="11"/>
      <c r="F141" s="11"/>
      <c r="G141" s="11"/>
      <c r="H141" s="11"/>
      <c r="I141" s="11"/>
    </row>
    <row r="142" spans="1:9" s="2" customFormat="1" x14ac:dyDescent="0.25">
      <c r="A142" s="10" t="s">
        <v>112</v>
      </c>
      <c r="B142" s="11"/>
      <c r="C142" s="11"/>
      <c r="D142" s="11"/>
      <c r="E142" s="11"/>
      <c r="F142" s="11"/>
      <c r="G142" s="11"/>
      <c r="H142" s="11"/>
      <c r="I142" s="11"/>
    </row>
    <row r="143" spans="1:9" s="2" customFormat="1" x14ac:dyDescent="0.25">
      <c r="A143" s="10" t="s">
        <v>113</v>
      </c>
      <c r="B143" s="11"/>
      <c r="C143" s="11"/>
      <c r="D143" s="11"/>
      <c r="E143" s="11"/>
      <c r="F143" s="11"/>
      <c r="G143" s="11"/>
      <c r="H143" s="11"/>
      <c r="I143" s="11"/>
    </row>
    <row r="144" spans="1:9" s="2" customFormat="1" x14ac:dyDescent="0.25">
      <c r="A144" s="10" t="s">
        <v>114</v>
      </c>
      <c r="B144" s="11"/>
      <c r="C144" s="11"/>
      <c r="D144" s="11"/>
      <c r="E144" s="11"/>
      <c r="F144" s="11"/>
      <c r="G144" s="11"/>
      <c r="H144" s="11"/>
      <c r="I144" s="11"/>
    </row>
    <row r="145" spans="1:9" s="2" customFormat="1" x14ac:dyDescent="0.25">
      <c r="A145" s="10" t="s">
        <v>115</v>
      </c>
      <c r="B145" s="11"/>
      <c r="C145" s="11"/>
      <c r="D145" s="11"/>
      <c r="E145" s="11"/>
      <c r="F145" s="11"/>
      <c r="G145" s="11"/>
      <c r="H145" s="11"/>
      <c r="I145" s="11"/>
    </row>
    <row r="146" spans="1:9" s="2" customFormat="1" x14ac:dyDescent="0.25">
      <c r="A146" s="10" t="s">
        <v>116</v>
      </c>
      <c r="B146" s="11"/>
      <c r="C146" s="11"/>
      <c r="D146" s="11"/>
      <c r="E146" s="11"/>
      <c r="F146" s="11"/>
      <c r="G146" s="11"/>
      <c r="H146" s="11"/>
      <c r="I146" s="11"/>
    </row>
    <row r="147" spans="1:9" s="2" customFormat="1" x14ac:dyDescent="0.25">
      <c r="A147" s="10" t="s">
        <v>117</v>
      </c>
      <c r="B147" s="11"/>
      <c r="C147" s="11"/>
      <c r="D147" s="11"/>
      <c r="E147" s="11"/>
      <c r="F147" s="11"/>
      <c r="G147" s="11"/>
      <c r="H147" s="11"/>
      <c r="I147" s="11"/>
    </row>
    <row r="148" spans="1:9" s="2" customFormat="1" x14ac:dyDescent="0.25">
      <c r="A148" s="10" t="s">
        <v>118</v>
      </c>
      <c r="B148" s="11"/>
      <c r="C148" s="11"/>
      <c r="D148" s="11"/>
      <c r="E148" s="11"/>
      <c r="F148" s="11"/>
      <c r="G148" s="11"/>
      <c r="H148" s="11"/>
      <c r="I148" s="11"/>
    </row>
    <row r="149" spans="1:9" s="2" customFormat="1" x14ac:dyDescent="0.25">
      <c r="A149" s="10" t="s">
        <v>119</v>
      </c>
      <c r="B149" s="11"/>
      <c r="C149" s="11"/>
      <c r="D149" s="11"/>
      <c r="E149" s="11"/>
      <c r="F149" s="11"/>
      <c r="G149" s="11"/>
      <c r="H149" s="11"/>
      <c r="I149" s="11"/>
    </row>
    <row r="150" spans="1:9" s="2" customFormat="1" x14ac:dyDescent="0.25">
      <c r="A150" s="10" t="s">
        <v>120</v>
      </c>
      <c r="B150" s="11"/>
      <c r="C150" s="11"/>
      <c r="D150" s="11"/>
      <c r="E150" s="11"/>
      <c r="F150" s="11"/>
      <c r="G150" s="11"/>
      <c r="H150" s="11"/>
      <c r="I150" s="11"/>
    </row>
    <row r="151" spans="1:9" s="2" customFormat="1" x14ac:dyDescent="0.25">
      <c r="A151" s="10" t="s">
        <v>121</v>
      </c>
      <c r="B151" s="11"/>
      <c r="C151" s="11"/>
      <c r="D151" s="11"/>
      <c r="E151" s="11"/>
      <c r="F151" s="11"/>
      <c r="G151" s="11"/>
      <c r="H151" s="11"/>
      <c r="I151" s="11"/>
    </row>
    <row r="152" spans="1:9" s="2" customFormat="1" x14ac:dyDescent="0.25">
      <c r="A152" s="10" t="s">
        <v>122</v>
      </c>
      <c r="B152" s="11"/>
      <c r="C152" s="11"/>
      <c r="D152" s="11"/>
      <c r="E152" s="11"/>
      <c r="F152" s="11"/>
      <c r="G152" s="11"/>
      <c r="H152" s="11"/>
      <c r="I152" s="11"/>
    </row>
    <row r="153" spans="1:9" s="2" customFormat="1" x14ac:dyDescent="0.25">
      <c r="A153" s="10" t="s">
        <v>123</v>
      </c>
      <c r="B153" s="11"/>
      <c r="C153" s="11"/>
      <c r="D153" s="11"/>
      <c r="E153" s="11"/>
      <c r="F153" s="11"/>
      <c r="G153" s="11"/>
      <c r="H153" s="11"/>
      <c r="I153" s="11"/>
    </row>
    <row r="154" spans="1:9" s="2" customFormat="1" x14ac:dyDescent="0.25">
      <c r="A154" s="10" t="s">
        <v>124</v>
      </c>
      <c r="B154" s="11"/>
      <c r="C154" s="11"/>
      <c r="D154" s="11"/>
      <c r="E154" s="11"/>
      <c r="F154" s="11"/>
      <c r="G154" s="11"/>
      <c r="H154" s="11"/>
      <c r="I154" s="11"/>
    </row>
    <row r="155" spans="1:9" s="2" customFormat="1" x14ac:dyDescent="0.25">
      <c r="A155" s="10" t="s">
        <v>125</v>
      </c>
      <c r="B155" s="11"/>
      <c r="C155" s="11"/>
      <c r="D155" s="11"/>
      <c r="E155" s="11"/>
      <c r="F155" s="11"/>
      <c r="G155" s="11"/>
      <c r="H155" s="11"/>
      <c r="I155" s="11"/>
    </row>
    <row r="156" spans="1:9" s="2" customFormat="1" x14ac:dyDescent="0.25">
      <c r="A156" s="10" t="s">
        <v>126</v>
      </c>
      <c r="B156" s="11"/>
      <c r="C156" s="11"/>
      <c r="D156" s="11"/>
      <c r="E156" s="11"/>
      <c r="F156" s="11"/>
      <c r="G156" s="11"/>
      <c r="H156" s="11"/>
      <c r="I156" s="11"/>
    </row>
    <row r="157" spans="1:9" s="2" customFormat="1" x14ac:dyDescent="0.25">
      <c r="A157" s="10" t="s">
        <v>127</v>
      </c>
      <c r="B157" s="11"/>
      <c r="C157" s="11"/>
      <c r="D157" s="11"/>
      <c r="E157" s="11"/>
      <c r="F157" s="11"/>
      <c r="G157" s="11"/>
      <c r="H157" s="11"/>
      <c r="I157" s="11"/>
    </row>
    <row r="158" spans="1:9" s="2" customFormat="1" x14ac:dyDescent="0.25">
      <c r="A158" s="10" t="s">
        <v>128</v>
      </c>
      <c r="B158" s="11"/>
      <c r="C158" s="11"/>
      <c r="D158" s="11"/>
      <c r="E158" s="11"/>
      <c r="F158" s="11"/>
      <c r="G158" s="11"/>
      <c r="H158" s="11"/>
      <c r="I158" s="11"/>
    </row>
    <row r="159" spans="1:9" s="2" customFormat="1" x14ac:dyDescent="0.25">
      <c r="A159" s="10" t="s">
        <v>129</v>
      </c>
      <c r="B159" s="11"/>
      <c r="C159" s="11"/>
      <c r="D159" s="11"/>
      <c r="E159" s="11"/>
      <c r="F159" s="11"/>
      <c r="G159" s="11"/>
      <c r="H159" s="11"/>
      <c r="I159" s="11"/>
    </row>
    <row r="160" spans="1:9" s="2" customFormat="1" x14ac:dyDescent="0.25">
      <c r="A160" s="10" t="s">
        <v>130</v>
      </c>
      <c r="B160" s="11"/>
      <c r="C160" s="11"/>
      <c r="D160" s="11"/>
      <c r="E160" s="11"/>
      <c r="F160" s="11"/>
      <c r="G160" s="11"/>
      <c r="H160" s="11"/>
      <c r="I160" s="11"/>
    </row>
    <row r="161" spans="1:9" s="2" customFormat="1" x14ac:dyDescent="0.25">
      <c r="A161" s="10" t="s">
        <v>131</v>
      </c>
      <c r="B161" s="11"/>
      <c r="C161" s="11"/>
      <c r="D161" s="11"/>
      <c r="E161" s="11"/>
      <c r="F161" s="11"/>
      <c r="G161" s="11"/>
      <c r="H161" s="11"/>
      <c r="I161" s="11"/>
    </row>
    <row r="162" spans="1:9" s="2" customFormat="1" x14ac:dyDescent="0.25">
      <c r="A162" s="10" t="s">
        <v>132</v>
      </c>
      <c r="B162" s="11"/>
      <c r="C162" s="11"/>
      <c r="D162" s="11"/>
      <c r="E162" s="11"/>
      <c r="F162" s="11"/>
      <c r="G162" s="11"/>
      <c r="H162" s="11"/>
      <c r="I162" s="11"/>
    </row>
    <row r="163" spans="1:9" s="2" customFormat="1" x14ac:dyDescent="0.25">
      <c r="A163" s="10" t="s">
        <v>133</v>
      </c>
      <c r="B163" s="11"/>
      <c r="C163" s="11"/>
      <c r="D163" s="11"/>
      <c r="E163" s="11"/>
      <c r="F163" s="11"/>
      <c r="G163" s="11"/>
      <c r="H163" s="11"/>
      <c r="I163" s="11"/>
    </row>
    <row r="164" spans="1:9" s="2" customFormat="1" x14ac:dyDescent="0.25">
      <c r="A164" s="10" t="s">
        <v>134</v>
      </c>
      <c r="B164" s="11"/>
      <c r="C164" s="11"/>
      <c r="D164" s="11"/>
      <c r="E164" s="11"/>
      <c r="F164" s="11"/>
      <c r="G164" s="11"/>
      <c r="H164" s="11"/>
      <c r="I164" s="11"/>
    </row>
    <row r="165" spans="1:9" s="2" customFormat="1" x14ac:dyDescent="0.25">
      <c r="A165" s="10" t="s">
        <v>135</v>
      </c>
      <c r="B165" s="11"/>
      <c r="C165" s="11"/>
      <c r="D165" s="11"/>
      <c r="E165" s="11"/>
      <c r="F165" s="11"/>
      <c r="G165" s="11"/>
      <c r="H165" s="11"/>
      <c r="I165" s="11"/>
    </row>
    <row r="166" spans="1:9" s="2" customFormat="1" x14ac:dyDescent="0.25">
      <c r="A166" s="10" t="s">
        <v>136</v>
      </c>
      <c r="B166" s="11"/>
      <c r="C166" s="11"/>
      <c r="D166" s="11"/>
      <c r="E166" s="11"/>
      <c r="F166" s="11"/>
      <c r="G166" s="11"/>
      <c r="H166" s="11"/>
      <c r="I166" s="11"/>
    </row>
    <row r="167" spans="1:9" s="2" customFormat="1" x14ac:dyDescent="0.25">
      <c r="A167" s="10" t="s">
        <v>137</v>
      </c>
      <c r="B167" s="11"/>
      <c r="C167" s="11"/>
      <c r="D167" s="11"/>
      <c r="E167" s="11"/>
      <c r="F167" s="11"/>
      <c r="G167" s="11"/>
      <c r="H167" s="11"/>
      <c r="I167" s="11"/>
    </row>
    <row r="168" spans="1:9" s="2" customFormat="1" x14ac:dyDescent="0.25">
      <c r="A168" s="10" t="s">
        <v>138</v>
      </c>
      <c r="B168" s="11"/>
      <c r="C168" s="11"/>
      <c r="D168" s="11"/>
      <c r="E168" s="11"/>
      <c r="F168" s="11"/>
      <c r="G168" s="11"/>
      <c r="H168" s="11"/>
      <c r="I168" s="11"/>
    </row>
    <row r="169" spans="1:9" s="2" customFormat="1" x14ac:dyDescent="0.25">
      <c r="A169" s="10" t="s">
        <v>139</v>
      </c>
      <c r="B169" s="11"/>
      <c r="C169" s="11"/>
      <c r="D169" s="11"/>
      <c r="E169" s="11"/>
      <c r="F169" s="11"/>
      <c r="G169" s="11"/>
      <c r="H169" s="11"/>
      <c r="I169" s="11"/>
    </row>
    <row r="170" spans="1:9" s="2" customFormat="1" x14ac:dyDescent="0.25">
      <c r="A170" s="10" t="s">
        <v>140</v>
      </c>
      <c r="B170" s="11"/>
      <c r="C170" s="11"/>
      <c r="D170" s="11"/>
      <c r="E170" s="11"/>
      <c r="F170" s="11"/>
      <c r="G170" s="11"/>
      <c r="H170" s="11"/>
      <c r="I170" s="11"/>
    </row>
    <row r="171" spans="1:9" s="2" customFormat="1" x14ac:dyDescent="0.25">
      <c r="A171" s="10" t="s">
        <v>141</v>
      </c>
      <c r="B171" s="11"/>
      <c r="C171" s="11"/>
      <c r="D171" s="11"/>
      <c r="E171" s="11"/>
      <c r="F171" s="11"/>
      <c r="G171" s="11"/>
      <c r="H171" s="11"/>
      <c r="I171" s="11"/>
    </row>
    <row r="172" spans="1:9" s="2" customFormat="1" x14ac:dyDescent="0.25">
      <c r="A172" s="10" t="s">
        <v>142</v>
      </c>
      <c r="B172" s="11"/>
      <c r="C172" s="11"/>
      <c r="D172" s="11"/>
      <c r="E172" s="11"/>
      <c r="F172" s="11"/>
      <c r="G172" s="11"/>
      <c r="H172" s="11"/>
      <c r="I172" s="11"/>
    </row>
    <row r="173" spans="1:9" s="2" customFormat="1" x14ac:dyDescent="0.25">
      <c r="A173" s="10" t="s">
        <v>143</v>
      </c>
      <c r="B173" s="11"/>
      <c r="C173" s="11"/>
      <c r="D173" s="11"/>
      <c r="E173" s="11"/>
      <c r="F173" s="11"/>
      <c r="G173" s="11"/>
      <c r="H173" s="11"/>
      <c r="I173" s="11"/>
    </row>
    <row r="174" spans="1:9" s="2" customFormat="1" x14ac:dyDescent="0.25">
      <c r="A174" s="10" t="s">
        <v>144</v>
      </c>
      <c r="B174" s="11"/>
      <c r="C174" s="11"/>
      <c r="D174" s="11"/>
      <c r="E174" s="11"/>
      <c r="F174" s="11"/>
      <c r="G174" s="11"/>
      <c r="H174" s="11"/>
      <c r="I174" s="11"/>
    </row>
    <row r="175" spans="1:9" s="2" customFormat="1" x14ac:dyDescent="0.25">
      <c r="A175" s="10" t="s">
        <v>145</v>
      </c>
      <c r="B175" s="11"/>
      <c r="C175" s="11"/>
      <c r="D175" s="11"/>
      <c r="E175" s="11"/>
      <c r="F175" s="11"/>
      <c r="G175" s="11"/>
      <c r="H175" s="11"/>
      <c r="I175" s="11"/>
    </row>
    <row r="176" spans="1:9" s="2" customFormat="1" x14ac:dyDescent="0.25">
      <c r="A176" s="10" t="s">
        <v>146</v>
      </c>
      <c r="B176" s="11"/>
      <c r="C176" s="11"/>
      <c r="D176" s="11"/>
      <c r="E176" s="11"/>
      <c r="F176" s="11"/>
      <c r="G176" s="11"/>
      <c r="H176" s="11"/>
      <c r="I176" s="11"/>
    </row>
    <row r="177" spans="1:9" s="2" customFormat="1" x14ac:dyDescent="0.25">
      <c r="A177" s="10" t="s">
        <v>147</v>
      </c>
      <c r="B177" s="11"/>
      <c r="C177" s="11"/>
      <c r="D177" s="11"/>
      <c r="E177" s="11"/>
      <c r="F177" s="11"/>
      <c r="G177" s="11"/>
      <c r="H177" s="11"/>
      <c r="I177" s="11"/>
    </row>
    <row r="178" spans="1:9" s="2" customFormat="1" x14ac:dyDescent="0.25">
      <c r="A178" s="10" t="s">
        <v>148</v>
      </c>
      <c r="B178" s="11"/>
      <c r="C178" s="11"/>
      <c r="D178" s="11"/>
      <c r="E178" s="11"/>
      <c r="F178" s="11"/>
      <c r="G178" s="11"/>
      <c r="H178" s="11"/>
      <c r="I178" s="11"/>
    </row>
    <row r="179" spans="1:9" s="2" customFormat="1" x14ac:dyDescent="0.25">
      <c r="A179" s="10" t="s">
        <v>149</v>
      </c>
      <c r="B179" s="11"/>
      <c r="C179" s="11"/>
      <c r="D179" s="11"/>
      <c r="E179" s="11"/>
      <c r="F179" s="11"/>
      <c r="G179" s="11"/>
      <c r="H179" s="11"/>
      <c r="I179" s="11"/>
    </row>
    <row r="180" spans="1:9" s="2" customFormat="1" x14ac:dyDescent="0.25">
      <c r="A180" s="10" t="s">
        <v>150</v>
      </c>
      <c r="B180" s="11"/>
      <c r="C180" s="11"/>
      <c r="D180" s="11"/>
      <c r="E180" s="11"/>
      <c r="F180" s="11"/>
      <c r="G180" s="11"/>
      <c r="H180" s="11"/>
      <c r="I180" s="11"/>
    </row>
    <row r="181" spans="1:9" s="2" customFormat="1" x14ac:dyDescent="0.25">
      <c r="A181" s="10" t="s">
        <v>151</v>
      </c>
      <c r="B181" s="11"/>
      <c r="C181" s="11"/>
      <c r="D181" s="11"/>
      <c r="E181" s="11"/>
      <c r="F181" s="11"/>
      <c r="G181" s="11"/>
      <c r="H181" s="11"/>
      <c r="I181" s="11"/>
    </row>
    <row r="182" spans="1:9" s="2" customFormat="1" x14ac:dyDescent="0.25">
      <c r="A182" s="10" t="s">
        <v>152</v>
      </c>
      <c r="B182" s="11"/>
      <c r="C182" s="11"/>
      <c r="D182" s="11"/>
      <c r="E182" s="11"/>
      <c r="F182" s="11"/>
      <c r="G182" s="11"/>
      <c r="H182" s="11"/>
      <c r="I182" s="11"/>
    </row>
    <row r="183" spans="1:9" s="2" customFormat="1" x14ac:dyDescent="0.25">
      <c r="A183" s="10" t="s">
        <v>153</v>
      </c>
      <c r="B183" s="11"/>
      <c r="C183" s="11"/>
      <c r="D183" s="11"/>
      <c r="E183" s="11"/>
      <c r="F183" s="11"/>
      <c r="G183" s="11"/>
      <c r="H183" s="11"/>
      <c r="I183" s="11"/>
    </row>
    <row r="184" spans="1:9" s="2" customFormat="1" x14ac:dyDescent="0.25">
      <c r="A184" s="10" t="s">
        <v>154</v>
      </c>
      <c r="B184" s="11"/>
      <c r="C184" s="11"/>
      <c r="D184" s="11"/>
      <c r="E184" s="11"/>
      <c r="F184" s="11"/>
      <c r="G184" s="11"/>
      <c r="H184" s="11"/>
      <c r="I184" s="11"/>
    </row>
    <row r="185" spans="1:9" s="2" customFormat="1" x14ac:dyDescent="0.25">
      <c r="A185" s="10" t="s">
        <v>155</v>
      </c>
      <c r="B185" s="11"/>
      <c r="C185" s="11"/>
      <c r="D185" s="11"/>
      <c r="E185" s="11"/>
      <c r="F185" s="11"/>
      <c r="G185" s="11"/>
      <c r="H185" s="11"/>
      <c r="I185" s="11"/>
    </row>
    <row r="186" spans="1:9" s="2" customFormat="1" x14ac:dyDescent="0.25">
      <c r="A186" s="10" t="s">
        <v>156</v>
      </c>
      <c r="B186" s="11"/>
      <c r="C186" s="11"/>
      <c r="D186" s="11"/>
      <c r="E186" s="11"/>
      <c r="F186" s="11"/>
      <c r="G186" s="11"/>
      <c r="H186" s="11"/>
      <c r="I186" s="11"/>
    </row>
    <row r="187" spans="1:9" s="2" customFormat="1" x14ac:dyDescent="0.25">
      <c r="A187" s="10" t="s">
        <v>157</v>
      </c>
      <c r="B187" s="11"/>
      <c r="C187" s="11"/>
      <c r="D187" s="11"/>
      <c r="E187" s="11"/>
      <c r="F187" s="11"/>
      <c r="G187" s="11"/>
      <c r="H187" s="11"/>
      <c r="I187" s="11"/>
    </row>
    <row r="188" spans="1:9" s="2" customFormat="1" x14ac:dyDescent="0.25">
      <c r="A188" s="10" t="s">
        <v>158</v>
      </c>
      <c r="B188" s="11"/>
      <c r="C188" s="11"/>
      <c r="D188" s="11"/>
      <c r="E188" s="11"/>
      <c r="F188" s="11"/>
      <c r="G188" s="11"/>
      <c r="H188" s="11"/>
      <c r="I188" s="11"/>
    </row>
    <row r="189" spans="1:9" s="2" customFormat="1" x14ac:dyDescent="0.25">
      <c r="A189" s="10" t="s">
        <v>159</v>
      </c>
      <c r="B189" s="11"/>
      <c r="C189" s="11"/>
      <c r="D189" s="11"/>
      <c r="E189" s="11"/>
      <c r="F189" s="11"/>
      <c r="G189" s="11"/>
      <c r="H189" s="11"/>
      <c r="I189" s="11"/>
    </row>
    <row r="190" spans="1:9" s="2" customFormat="1" x14ac:dyDescent="0.25">
      <c r="A190" s="10" t="s">
        <v>160</v>
      </c>
      <c r="B190" s="11"/>
      <c r="C190" s="11"/>
      <c r="D190" s="11"/>
      <c r="E190" s="11"/>
      <c r="F190" s="11"/>
      <c r="G190" s="11"/>
      <c r="H190" s="11"/>
      <c r="I190" s="11"/>
    </row>
    <row r="191" spans="1:9" s="2" customFormat="1" x14ac:dyDescent="0.25">
      <c r="A191" s="10" t="s">
        <v>161</v>
      </c>
      <c r="B191" s="11"/>
      <c r="C191" s="11"/>
      <c r="D191" s="11"/>
      <c r="E191" s="11"/>
      <c r="F191" s="11"/>
      <c r="G191" s="11"/>
      <c r="H191" s="11"/>
      <c r="I191" s="11"/>
    </row>
    <row r="192" spans="1:9" s="2" customFormat="1" x14ac:dyDescent="0.25">
      <c r="A192" s="10" t="s">
        <v>162</v>
      </c>
      <c r="B192" s="11"/>
      <c r="C192" s="11"/>
      <c r="D192" s="11"/>
      <c r="E192" s="11"/>
      <c r="F192" s="11"/>
      <c r="G192" s="11"/>
      <c r="H192" s="11"/>
      <c r="I192" s="11"/>
    </row>
    <row r="193" spans="1:9" s="2" customFormat="1" x14ac:dyDescent="0.25">
      <c r="A193" s="10" t="s">
        <v>163</v>
      </c>
      <c r="B193" s="11"/>
      <c r="C193" s="11"/>
      <c r="D193" s="11"/>
      <c r="E193" s="11"/>
      <c r="F193" s="11"/>
      <c r="G193" s="11"/>
      <c r="H193" s="11"/>
      <c r="I193" s="11"/>
    </row>
    <row r="194" spans="1:9" s="2" customFormat="1" x14ac:dyDescent="0.25">
      <c r="A194" s="10" t="s">
        <v>164</v>
      </c>
      <c r="B194" s="11"/>
      <c r="C194" s="11"/>
      <c r="D194" s="11"/>
      <c r="E194" s="11"/>
      <c r="F194" s="11"/>
      <c r="G194" s="11"/>
      <c r="H194" s="11"/>
      <c r="I194" s="11"/>
    </row>
    <row r="195" spans="1:9" s="2" customFormat="1" x14ac:dyDescent="0.25">
      <c r="A195" s="10" t="s">
        <v>165</v>
      </c>
      <c r="B195" s="11"/>
      <c r="C195" s="11"/>
      <c r="D195" s="11"/>
      <c r="E195" s="11"/>
      <c r="F195" s="11"/>
      <c r="G195" s="11"/>
      <c r="H195" s="11"/>
      <c r="I195" s="11"/>
    </row>
    <row r="196" spans="1:9" s="2" customFormat="1" x14ac:dyDescent="0.25">
      <c r="A196" s="10" t="s">
        <v>166</v>
      </c>
      <c r="B196" s="11"/>
      <c r="C196" s="11"/>
      <c r="D196" s="11"/>
      <c r="E196" s="11"/>
      <c r="F196" s="11"/>
      <c r="G196" s="11"/>
      <c r="H196" s="11"/>
      <c r="I196" s="11"/>
    </row>
    <row r="197" spans="1:9" s="2" customFormat="1" x14ac:dyDescent="0.25">
      <c r="A197" s="10" t="s">
        <v>167</v>
      </c>
      <c r="B197" s="11"/>
      <c r="C197" s="11"/>
      <c r="D197" s="11"/>
      <c r="E197" s="11"/>
      <c r="F197" s="11"/>
      <c r="G197" s="11"/>
      <c r="H197" s="11"/>
      <c r="I197" s="11"/>
    </row>
    <row r="198" spans="1:9" s="2" customFormat="1" x14ac:dyDescent="0.25">
      <c r="A198" s="10" t="s">
        <v>168</v>
      </c>
      <c r="B198" s="11"/>
      <c r="C198" s="11"/>
      <c r="D198" s="11"/>
      <c r="E198" s="11"/>
      <c r="F198" s="11"/>
      <c r="G198" s="11"/>
      <c r="H198" s="11"/>
      <c r="I198" s="11"/>
    </row>
    <row r="199" spans="1:9" s="2" customFormat="1" x14ac:dyDescent="0.25">
      <c r="A199" s="10" t="s">
        <v>169</v>
      </c>
      <c r="B199" s="11"/>
      <c r="C199" s="11"/>
      <c r="D199" s="11"/>
      <c r="E199" s="11"/>
      <c r="F199" s="11"/>
      <c r="G199" s="11"/>
      <c r="H199" s="11"/>
      <c r="I199" s="11"/>
    </row>
    <row r="200" spans="1:9" s="2" customFormat="1" x14ac:dyDescent="0.25">
      <c r="A200" s="10" t="s">
        <v>170</v>
      </c>
      <c r="B200" s="11"/>
      <c r="C200" s="11"/>
      <c r="D200" s="11"/>
      <c r="E200" s="11"/>
      <c r="F200" s="11"/>
      <c r="G200" s="11"/>
      <c r="H200" s="11"/>
      <c r="I200" s="11"/>
    </row>
    <row r="201" spans="1:9" s="2" customFormat="1" x14ac:dyDescent="0.25">
      <c r="A201" s="10" t="s">
        <v>171</v>
      </c>
      <c r="B201" s="11"/>
      <c r="C201" s="11"/>
      <c r="D201" s="11"/>
      <c r="E201" s="11"/>
      <c r="F201" s="11"/>
      <c r="G201" s="11"/>
      <c r="H201" s="11"/>
      <c r="I201" s="11"/>
    </row>
    <row r="202" spans="1:9" s="2" customFormat="1" x14ac:dyDescent="0.25">
      <c r="A202" s="10" t="s">
        <v>172</v>
      </c>
      <c r="B202" s="11"/>
      <c r="C202" s="11"/>
      <c r="D202" s="11"/>
      <c r="E202" s="11"/>
      <c r="F202" s="11"/>
      <c r="G202" s="11"/>
      <c r="H202" s="11"/>
      <c r="I202" s="11"/>
    </row>
    <row r="203" spans="1:9" s="2" customFormat="1" x14ac:dyDescent="0.25">
      <c r="A203" s="10" t="s">
        <v>173</v>
      </c>
      <c r="B203" s="11"/>
      <c r="C203" s="11"/>
      <c r="D203" s="11"/>
      <c r="E203" s="11"/>
      <c r="F203" s="11"/>
      <c r="G203" s="11"/>
      <c r="H203" s="11"/>
      <c r="I203" s="11"/>
    </row>
    <row r="204" spans="1:9" s="2" customFormat="1" x14ac:dyDescent="0.25">
      <c r="A204" s="10" t="s">
        <v>174</v>
      </c>
      <c r="B204" s="11"/>
      <c r="C204" s="11"/>
      <c r="D204" s="11"/>
      <c r="E204" s="11"/>
      <c r="F204" s="11"/>
      <c r="G204" s="11"/>
      <c r="H204" s="11"/>
      <c r="I204" s="11"/>
    </row>
    <row r="205" spans="1:9" s="2" customFormat="1" x14ac:dyDescent="0.25">
      <c r="A205" s="10" t="s">
        <v>175</v>
      </c>
      <c r="B205" s="11"/>
      <c r="C205" s="11"/>
      <c r="D205" s="11"/>
      <c r="E205" s="11"/>
      <c r="F205" s="11"/>
      <c r="G205" s="11"/>
      <c r="H205" s="11"/>
      <c r="I205" s="11"/>
    </row>
    <row r="206" spans="1:9" s="2" customFormat="1" x14ac:dyDescent="0.25">
      <c r="A206" s="10" t="s">
        <v>176</v>
      </c>
      <c r="B206" s="11"/>
      <c r="C206" s="11"/>
      <c r="D206" s="11"/>
      <c r="E206" s="11"/>
      <c r="F206" s="11"/>
      <c r="G206" s="11"/>
      <c r="H206" s="11"/>
      <c r="I206" s="11"/>
    </row>
    <row r="207" spans="1:9" s="2" customFormat="1" x14ac:dyDescent="0.25">
      <c r="A207" s="10" t="s">
        <v>177</v>
      </c>
      <c r="B207" s="11"/>
      <c r="C207" s="11"/>
      <c r="D207" s="11"/>
      <c r="E207" s="11"/>
      <c r="F207" s="11"/>
      <c r="G207" s="11"/>
      <c r="H207" s="11"/>
      <c r="I207" s="11"/>
    </row>
    <row r="208" spans="1:9" s="2" customFormat="1" x14ac:dyDescent="0.25">
      <c r="A208" s="10" t="s">
        <v>178</v>
      </c>
      <c r="B208" s="11"/>
      <c r="C208" s="11"/>
      <c r="D208" s="11"/>
      <c r="E208" s="11"/>
      <c r="F208" s="11"/>
      <c r="G208" s="11"/>
      <c r="H208" s="11"/>
      <c r="I208" s="11"/>
    </row>
    <row r="209" spans="1:9" s="2" customFormat="1" x14ac:dyDescent="0.25">
      <c r="A209" s="10" t="s">
        <v>179</v>
      </c>
      <c r="B209" s="11"/>
      <c r="C209" s="11"/>
      <c r="D209" s="11"/>
      <c r="E209" s="11"/>
      <c r="F209" s="11"/>
      <c r="G209" s="11"/>
      <c r="H209" s="11"/>
      <c r="I209" s="11"/>
    </row>
    <row r="210" spans="1:9" s="2" customFormat="1" x14ac:dyDescent="0.25">
      <c r="A210" s="10" t="s">
        <v>180</v>
      </c>
      <c r="B210" s="11"/>
      <c r="C210" s="11"/>
      <c r="D210" s="11"/>
      <c r="E210" s="11"/>
      <c r="F210" s="11"/>
      <c r="G210" s="11"/>
      <c r="H210" s="11"/>
      <c r="I210" s="11"/>
    </row>
    <row r="211" spans="1:9" s="2" customFormat="1" x14ac:dyDescent="0.25">
      <c r="A211" s="10" t="s">
        <v>181</v>
      </c>
      <c r="B211" s="11"/>
      <c r="C211" s="11"/>
      <c r="D211" s="11"/>
      <c r="E211" s="11"/>
      <c r="F211" s="11"/>
      <c r="G211" s="11"/>
      <c r="H211" s="11"/>
      <c r="I211" s="11"/>
    </row>
    <row r="212" spans="1:9" s="2" customFormat="1" x14ac:dyDescent="0.25">
      <c r="A212" s="10" t="s">
        <v>182</v>
      </c>
      <c r="B212" s="11"/>
      <c r="C212" s="11"/>
      <c r="D212" s="11"/>
      <c r="E212" s="11"/>
      <c r="F212" s="11"/>
      <c r="G212" s="11"/>
      <c r="H212" s="11"/>
      <c r="I212" s="11"/>
    </row>
    <row r="213" spans="1:9" s="2" customFormat="1" x14ac:dyDescent="0.25">
      <c r="A213" s="10" t="s">
        <v>183</v>
      </c>
      <c r="B213" s="11"/>
      <c r="C213" s="11"/>
      <c r="D213" s="11"/>
      <c r="E213" s="11"/>
      <c r="F213" s="11"/>
      <c r="G213" s="11"/>
      <c r="H213" s="11"/>
      <c r="I213" s="11"/>
    </row>
    <row r="214" spans="1:9" s="2" customFormat="1" x14ac:dyDescent="0.25">
      <c r="A214" s="10" t="s">
        <v>184</v>
      </c>
      <c r="B214" s="11"/>
      <c r="C214" s="11"/>
      <c r="D214" s="11"/>
      <c r="E214" s="11"/>
      <c r="F214" s="11"/>
      <c r="G214" s="11"/>
      <c r="H214" s="11"/>
      <c r="I214" s="11"/>
    </row>
    <row r="215" spans="1:9" s="2" customFormat="1" x14ac:dyDescent="0.25">
      <c r="A215" s="10" t="s">
        <v>185</v>
      </c>
      <c r="B215" s="11"/>
      <c r="C215" s="11"/>
      <c r="D215" s="11"/>
      <c r="E215" s="11"/>
      <c r="F215" s="11"/>
      <c r="G215" s="11"/>
      <c r="H215" s="11"/>
      <c r="I215" s="11"/>
    </row>
    <row r="216" spans="1:9" s="2" customFormat="1" x14ac:dyDescent="0.25">
      <c r="A216" s="10" t="s">
        <v>186</v>
      </c>
      <c r="B216" s="11"/>
      <c r="C216" s="11"/>
      <c r="D216" s="11"/>
      <c r="E216" s="11"/>
      <c r="F216" s="11"/>
      <c r="G216" s="11"/>
      <c r="H216" s="11"/>
      <c r="I216" s="11"/>
    </row>
    <row r="217" spans="1:9" s="2" customFormat="1" x14ac:dyDescent="0.25">
      <c r="A217" s="10" t="s">
        <v>187</v>
      </c>
      <c r="B217" s="11"/>
      <c r="C217" s="11"/>
      <c r="D217" s="11"/>
      <c r="E217" s="11"/>
      <c r="F217" s="11"/>
      <c r="G217" s="11"/>
      <c r="H217" s="11"/>
      <c r="I217" s="11"/>
    </row>
    <row r="218" spans="1:9" s="2" customFormat="1" x14ac:dyDescent="0.25">
      <c r="A218" s="10" t="s">
        <v>188</v>
      </c>
      <c r="B218" s="11"/>
      <c r="C218" s="11"/>
      <c r="D218" s="11"/>
      <c r="E218" s="11"/>
      <c r="F218" s="11"/>
      <c r="G218" s="11"/>
      <c r="H218" s="11"/>
      <c r="I218" s="11"/>
    </row>
    <row r="219" spans="1:9" s="2" customFormat="1" x14ac:dyDescent="0.25">
      <c r="A219" s="10" t="s">
        <v>189</v>
      </c>
      <c r="B219" s="11"/>
      <c r="C219" s="11"/>
      <c r="D219" s="11"/>
      <c r="E219" s="11"/>
      <c r="F219" s="11"/>
      <c r="G219" s="11"/>
      <c r="H219" s="11"/>
      <c r="I219" s="11"/>
    </row>
    <row r="220" spans="1:9" s="2" customFormat="1" x14ac:dyDescent="0.25">
      <c r="A220" s="10" t="s">
        <v>190</v>
      </c>
      <c r="B220" s="11"/>
      <c r="C220" s="11"/>
      <c r="D220" s="11"/>
      <c r="E220" s="11"/>
      <c r="F220" s="11"/>
      <c r="G220" s="11"/>
      <c r="H220" s="11"/>
      <c r="I220" s="11"/>
    </row>
    <row r="221" spans="1:9" s="2" customFormat="1" x14ac:dyDescent="0.25">
      <c r="A221" s="10" t="s">
        <v>191</v>
      </c>
      <c r="B221" s="11"/>
      <c r="C221" s="11"/>
      <c r="D221" s="11"/>
      <c r="E221" s="11"/>
      <c r="F221" s="11"/>
      <c r="G221" s="11"/>
      <c r="H221" s="11"/>
      <c r="I221" s="11"/>
    </row>
    <row r="222" spans="1:9" s="2" customFormat="1" x14ac:dyDescent="0.25">
      <c r="A222" s="10" t="s">
        <v>192</v>
      </c>
      <c r="B222" s="11"/>
      <c r="C222" s="11"/>
      <c r="D222" s="11"/>
      <c r="E222" s="11"/>
      <c r="F222" s="11"/>
      <c r="G222" s="11"/>
      <c r="H222" s="11"/>
      <c r="I222" s="11"/>
    </row>
    <row r="223" spans="1:9" s="2" customFormat="1" x14ac:dyDescent="0.25">
      <c r="A223" s="10" t="s">
        <v>193</v>
      </c>
      <c r="B223" s="11"/>
      <c r="C223" s="11"/>
      <c r="D223" s="11"/>
      <c r="E223" s="11"/>
      <c r="F223" s="11"/>
      <c r="G223" s="11"/>
      <c r="H223" s="11"/>
      <c r="I223" s="11"/>
    </row>
    <row r="224" spans="1:9" s="2" customFormat="1" x14ac:dyDescent="0.25">
      <c r="A224" s="10" t="s">
        <v>194</v>
      </c>
      <c r="B224" s="11"/>
      <c r="C224" s="11"/>
      <c r="D224" s="11"/>
      <c r="E224" s="11"/>
      <c r="F224" s="11"/>
      <c r="G224" s="11"/>
      <c r="H224" s="11"/>
      <c r="I224" s="11"/>
    </row>
    <row r="225" spans="1:9" s="2" customFormat="1" x14ac:dyDescent="0.25">
      <c r="A225" s="10" t="s">
        <v>195</v>
      </c>
      <c r="B225" s="11"/>
      <c r="C225" s="11"/>
      <c r="D225" s="11"/>
      <c r="E225" s="11"/>
      <c r="F225" s="11"/>
      <c r="G225" s="11"/>
      <c r="H225" s="11"/>
      <c r="I225" s="11"/>
    </row>
    <row r="226" spans="1:9" s="2" customFormat="1" x14ac:dyDescent="0.25">
      <c r="A226" s="10" t="s">
        <v>196</v>
      </c>
      <c r="B226" s="11"/>
      <c r="C226" s="11"/>
      <c r="D226" s="11"/>
      <c r="E226" s="11"/>
      <c r="F226" s="11"/>
      <c r="G226" s="11"/>
      <c r="H226" s="11"/>
      <c r="I226" s="11"/>
    </row>
    <row r="227" spans="1:9" s="2" customFormat="1" x14ac:dyDescent="0.25">
      <c r="A227" s="10" t="s">
        <v>197</v>
      </c>
      <c r="B227" s="11"/>
      <c r="C227" s="11"/>
      <c r="D227" s="11"/>
      <c r="E227" s="11"/>
      <c r="F227" s="11"/>
      <c r="G227" s="11"/>
      <c r="H227" s="11"/>
      <c r="I227" s="11"/>
    </row>
    <row r="228" spans="1:9" s="2" customFormat="1" x14ac:dyDescent="0.25">
      <c r="A228" s="10" t="s">
        <v>198</v>
      </c>
      <c r="B228" s="11"/>
      <c r="C228" s="11"/>
      <c r="D228" s="11"/>
      <c r="E228" s="11"/>
      <c r="F228" s="11"/>
      <c r="G228" s="11"/>
      <c r="H228" s="11"/>
      <c r="I228" s="11"/>
    </row>
    <row r="229" spans="1:9" s="2" customFormat="1" x14ac:dyDescent="0.25">
      <c r="A229" s="10" t="s">
        <v>199</v>
      </c>
      <c r="B229" s="11"/>
      <c r="C229" s="11"/>
      <c r="D229" s="11"/>
      <c r="E229" s="11"/>
      <c r="F229" s="11"/>
      <c r="G229" s="11"/>
      <c r="H229" s="11"/>
      <c r="I229" s="11"/>
    </row>
    <row r="230" spans="1:9" s="2" customFormat="1" x14ac:dyDescent="0.25">
      <c r="A230" s="10" t="s">
        <v>200</v>
      </c>
      <c r="B230" s="11"/>
      <c r="C230" s="11"/>
      <c r="D230" s="11"/>
      <c r="E230" s="11"/>
      <c r="F230" s="11"/>
      <c r="G230" s="11"/>
      <c r="H230" s="11"/>
      <c r="I230" s="11"/>
    </row>
    <row r="231" spans="1:9" s="2" customFormat="1" x14ac:dyDescent="0.25">
      <c r="A231" s="10" t="s">
        <v>201</v>
      </c>
      <c r="B231" s="11"/>
      <c r="C231" s="11"/>
      <c r="D231" s="11"/>
      <c r="E231" s="11"/>
      <c r="F231" s="11"/>
      <c r="G231" s="11"/>
      <c r="H231" s="11"/>
      <c r="I231" s="11"/>
    </row>
    <row r="232" spans="1:9" s="2" customFormat="1" x14ac:dyDescent="0.25">
      <c r="A232" s="10" t="s">
        <v>202</v>
      </c>
      <c r="B232" s="11"/>
      <c r="C232" s="11"/>
      <c r="D232" s="11"/>
      <c r="E232" s="11"/>
      <c r="F232" s="11"/>
      <c r="G232" s="11"/>
      <c r="H232" s="11"/>
      <c r="I232" s="11"/>
    </row>
    <row r="233" spans="1:9" s="2" customFormat="1" x14ac:dyDescent="0.25">
      <c r="A233" s="10" t="s">
        <v>203</v>
      </c>
      <c r="B233" s="11"/>
      <c r="C233" s="11"/>
      <c r="D233" s="11"/>
      <c r="E233" s="11"/>
      <c r="F233" s="11"/>
      <c r="G233" s="11"/>
      <c r="H233" s="11"/>
      <c r="I233" s="11"/>
    </row>
    <row r="234" spans="1:9" s="2" customFormat="1" x14ac:dyDescent="0.25">
      <c r="A234" s="10" t="s">
        <v>204</v>
      </c>
      <c r="B234" s="11"/>
      <c r="C234" s="11"/>
      <c r="D234" s="11"/>
      <c r="E234" s="11"/>
      <c r="F234" s="11"/>
      <c r="G234" s="11"/>
      <c r="H234" s="11"/>
      <c r="I234" s="11"/>
    </row>
    <row r="235" spans="1:9" s="2" customFormat="1" x14ac:dyDescent="0.25">
      <c r="A235" s="10" t="s">
        <v>205</v>
      </c>
      <c r="B235" s="11"/>
      <c r="C235" s="11"/>
      <c r="D235" s="11"/>
      <c r="E235" s="11"/>
      <c r="F235" s="11"/>
      <c r="G235" s="11"/>
      <c r="H235" s="11"/>
      <c r="I235" s="11"/>
    </row>
    <row r="236" spans="1:9" s="2" customFormat="1" x14ac:dyDescent="0.25">
      <c r="A236" s="10" t="s">
        <v>206</v>
      </c>
      <c r="B236" s="11"/>
      <c r="C236" s="11"/>
      <c r="D236" s="11"/>
      <c r="E236" s="11"/>
      <c r="F236" s="11"/>
      <c r="G236" s="11"/>
      <c r="H236" s="11"/>
      <c r="I236" s="11"/>
    </row>
    <row r="237" spans="1:9" s="2" customFormat="1" x14ac:dyDescent="0.25">
      <c r="A237" s="10" t="s">
        <v>207</v>
      </c>
      <c r="B237" s="11"/>
      <c r="C237" s="11"/>
      <c r="D237" s="11"/>
      <c r="E237" s="11"/>
      <c r="F237" s="11"/>
      <c r="G237" s="11"/>
      <c r="H237" s="11"/>
      <c r="I237" s="11"/>
    </row>
    <row r="238" spans="1:9" s="2" customFormat="1" x14ac:dyDescent="0.25">
      <c r="A238" s="10" t="s">
        <v>208</v>
      </c>
      <c r="B238" s="11"/>
      <c r="C238" s="11"/>
      <c r="D238" s="11"/>
      <c r="E238" s="11"/>
      <c r="F238" s="11"/>
      <c r="G238" s="11"/>
      <c r="H238" s="11"/>
      <c r="I238" s="11"/>
    </row>
    <row r="239" spans="1:9" s="2" customFormat="1" x14ac:dyDescent="0.25">
      <c r="A239" s="10" t="s">
        <v>209</v>
      </c>
      <c r="B239" s="11"/>
      <c r="C239" s="11"/>
      <c r="D239" s="11"/>
      <c r="E239" s="11"/>
      <c r="F239" s="11"/>
      <c r="G239" s="11"/>
      <c r="H239" s="11"/>
      <c r="I239" s="11"/>
    </row>
    <row r="240" spans="1:9" s="2" customFormat="1" x14ac:dyDescent="0.25">
      <c r="A240" s="10" t="s">
        <v>210</v>
      </c>
      <c r="B240" s="11"/>
      <c r="C240" s="11"/>
      <c r="D240" s="11"/>
      <c r="E240" s="11"/>
      <c r="F240" s="11"/>
      <c r="G240" s="11"/>
      <c r="H240" s="11"/>
      <c r="I240" s="11"/>
    </row>
    <row r="241" spans="1:9" s="2" customFormat="1" x14ac:dyDescent="0.25">
      <c r="A241" s="10" t="s">
        <v>211</v>
      </c>
      <c r="B241" s="11"/>
      <c r="C241" s="11"/>
      <c r="D241" s="11"/>
      <c r="E241" s="11"/>
      <c r="F241" s="11"/>
      <c r="G241" s="11"/>
      <c r="H241" s="11"/>
      <c r="I241" s="11"/>
    </row>
    <row r="242" spans="1:9" s="2" customFormat="1" x14ac:dyDescent="0.25">
      <c r="A242" s="10" t="s">
        <v>212</v>
      </c>
      <c r="B242" s="11"/>
      <c r="C242" s="11"/>
      <c r="D242" s="11"/>
      <c r="E242" s="11"/>
      <c r="F242" s="11"/>
      <c r="G242" s="11"/>
      <c r="H242" s="11"/>
      <c r="I242" s="11"/>
    </row>
    <row r="243" spans="1:9" s="2" customFormat="1" x14ac:dyDescent="0.25">
      <c r="A243" s="10" t="s">
        <v>213</v>
      </c>
      <c r="B243" s="11"/>
      <c r="C243" s="11"/>
      <c r="D243" s="11"/>
      <c r="E243" s="11"/>
      <c r="F243" s="11"/>
      <c r="G243" s="11"/>
      <c r="H243" s="11"/>
      <c r="I243" s="11"/>
    </row>
    <row r="244" spans="1:9" s="2" customFormat="1" x14ac:dyDescent="0.25">
      <c r="A244" s="10" t="s">
        <v>214</v>
      </c>
      <c r="B244" s="11"/>
      <c r="C244" s="11"/>
      <c r="D244" s="11"/>
      <c r="E244" s="11"/>
      <c r="F244" s="11"/>
      <c r="G244" s="11"/>
      <c r="H244" s="11"/>
      <c r="I244" s="11"/>
    </row>
    <row r="245" spans="1:9" s="2" customFormat="1" x14ac:dyDescent="0.25">
      <c r="A245" s="10" t="s">
        <v>215</v>
      </c>
      <c r="B245" s="11"/>
      <c r="C245" s="11"/>
      <c r="D245" s="11"/>
      <c r="E245" s="11"/>
      <c r="F245" s="11"/>
      <c r="G245" s="11"/>
      <c r="H245" s="11"/>
      <c r="I245" s="11"/>
    </row>
    <row r="246" spans="1:9" s="2" customFormat="1" x14ac:dyDescent="0.25">
      <c r="A246" s="10" t="s">
        <v>216</v>
      </c>
      <c r="B246" s="11"/>
      <c r="C246" s="11"/>
      <c r="D246" s="11"/>
      <c r="E246" s="11"/>
      <c r="F246" s="11"/>
      <c r="G246" s="11"/>
      <c r="H246" s="11"/>
      <c r="I246" s="11"/>
    </row>
    <row r="247" spans="1:9" s="2" customFormat="1" x14ac:dyDescent="0.25">
      <c r="A247" s="10" t="s">
        <v>217</v>
      </c>
      <c r="B247" s="11"/>
      <c r="C247" s="11"/>
      <c r="D247" s="11"/>
      <c r="E247" s="11"/>
      <c r="F247" s="11"/>
      <c r="G247" s="11"/>
      <c r="H247" s="11"/>
      <c r="I247" s="11"/>
    </row>
    <row r="248" spans="1:9" s="2" customFormat="1" x14ac:dyDescent="0.25">
      <c r="A248" s="10" t="s">
        <v>218</v>
      </c>
      <c r="B248" s="11"/>
      <c r="C248" s="11"/>
      <c r="D248" s="11"/>
      <c r="E248" s="11"/>
      <c r="F248" s="11"/>
      <c r="G248" s="11"/>
      <c r="H248" s="11"/>
      <c r="I248" s="11"/>
    </row>
    <row r="249" spans="1:9" s="2" customFormat="1" x14ac:dyDescent="0.25">
      <c r="A249" s="10" t="s">
        <v>219</v>
      </c>
      <c r="B249" s="11"/>
      <c r="C249" s="11"/>
      <c r="D249" s="11"/>
      <c r="E249" s="11"/>
      <c r="F249" s="11"/>
      <c r="G249" s="11"/>
      <c r="H249" s="11"/>
      <c r="I249" s="11"/>
    </row>
    <row r="250" spans="1:9" s="2" customFormat="1" x14ac:dyDescent="0.25">
      <c r="A250" s="10" t="s">
        <v>220</v>
      </c>
      <c r="B250" s="11"/>
      <c r="C250" s="11"/>
      <c r="D250" s="11"/>
      <c r="E250" s="11"/>
      <c r="F250" s="11"/>
      <c r="G250" s="11"/>
      <c r="H250" s="11"/>
      <c r="I250" s="11"/>
    </row>
    <row r="251" spans="1:9" s="2" customFormat="1" x14ac:dyDescent="0.25">
      <c r="A251" s="10" t="s">
        <v>221</v>
      </c>
      <c r="B251" s="11"/>
      <c r="C251" s="11"/>
      <c r="D251" s="11"/>
      <c r="E251" s="11"/>
      <c r="F251" s="11"/>
      <c r="G251" s="11"/>
      <c r="H251" s="11"/>
      <c r="I251" s="11"/>
    </row>
    <row r="252" spans="1:9" s="2" customFormat="1" x14ac:dyDescent="0.25">
      <c r="A252" s="10" t="s">
        <v>222</v>
      </c>
      <c r="B252" s="11"/>
      <c r="C252" s="11"/>
      <c r="D252" s="11"/>
      <c r="E252" s="11"/>
      <c r="F252" s="11"/>
      <c r="G252" s="11"/>
      <c r="H252" s="11"/>
      <c r="I252" s="11"/>
    </row>
    <row r="253" spans="1:9" s="2" customFormat="1" x14ac:dyDescent="0.25">
      <c r="A253" s="10" t="s">
        <v>223</v>
      </c>
      <c r="B253" s="11"/>
      <c r="C253" s="11"/>
      <c r="D253" s="11"/>
      <c r="E253" s="11"/>
      <c r="F253" s="11"/>
      <c r="G253" s="11"/>
      <c r="H253" s="11"/>
      <c r="I253" s="11"/>
    </row>
    <row r="254" spans="1:9" s="2" customFormat="1" x14ac:dyDescent="0.25">
      <c r="A254" s="10" t="s">
        <v>224</v>
      </c>
      <c r="B254" s="11"/>
      <c r="C254" s="11"/>
      <c r="D254" s="11"/>
      <c r="E254" s="11"/>
      <c r="F254" s="11"/>
      <c r="G254" s="11"/>
      <c r="H254" s="11"/>
      <c r="I254" s="11"/>
    </row>
    <row r="255" spans="1:9" s="2" customFormat="1" x14ac:dyDescent="0.25">
      <c r="A255" s="10" t="s">
        <v>225</v>
      </c>
      <c r="B255" s="11"/>
      <c r="C255" s="11"/>
      <c r="D255" s="11"/>
      <c r="E255" s="11"/>
      <c r="F255" s="11"/>
      <c r="G255" s="11"/>
      <c r="H255" s="11"/>
      <c r="I255" s="11"/>
    </row>
    <row r="256" spans="1:9" s="2" customFormat="1" x14ac:dyDescent="0.25">
      <c r="A256" s="10" t="s">
        <v>226</v>
      </c>
      <c r="B256" s="11"/>
      <c r="C256" s="11"/>
      <c r="D256" s="11"/>
      <c r="E256" s="11"/>
      <c r="F256" s="11"/>
      <c r="G256" s="11"/>
      <c r="H256" s="11"/>
      <c r="I256" s="11"/>
    </row>
    <row r="257" spans="1:9" s="2" customFormat="1" x14ac:dyDescent="0.25">
      <c r="A257" s="10" t="s">
        <v>227</v>
      </c>
      <c r="B257" s="11"/>
      <c r="C257" s="11"/>
      <c r="D257" s="11"/>
      <c r="E257" s="11"/>
      <c r="F257" s="11"/>
      <c r="G257" s="11"/>
      <c r="H257" s="11"/>
      <c r="I257" s="11"/>
    </row>
    <row r="258" spans="1:9" s="2" customFormat="1" x14ac:dyDescent="0.25">
      <c r="A258" s="10" t="s">
        <v>228</v>
      </c>
      <c r="B258" s="11"/>
      <c r="C258" s="11"/>
      <c r="D258" s="11"/>
      <c r="E258" s="11"/>
      <c r="F258" s="11"/>
      <c r="G258" s="11"/>
      <c r="H258" s="11"/>
      <c r="I258" s="11"/>
    </row>
    <row r="259" spans="1:9" s="2" customFormat="1" x14ac:dyDescent="0.25">
      <c r="A259" s="10" t="s">
        <v>229</v>
      </c>
      <c r="B259" s="11"/>
      <c r="C259" s="11"/>
      <c r="D259" s="11"/>
      <c r="E259" s="11"/>
      <c r="F259" s="11"/>
      <c r="G259" s="11"/>
      <c r="H259" s="11"/>
      <c r="I259" s="11"/>
    </row>
    <row r="260" spans="1:9" s="2" customFormat="1" x14ac:dyDescent="0.25">
      <c r="A260" s="10" t="s">
        <v>230</v>
      </c>
      <c r="B260" s="11"/>
      <c r="C260" s="11"/>
      <c r="D260" s="11"/>
      <c r="E260" s="11"/>
      <c r="F260" s="11"/>
      <c r="G260" s="11"/>
      <c r="H260" s="11"/>
      <c r="I260" s="11"/>
    </row>
    <row r="261" spans="1:9" s="2" customFormat="1" x14ac:dyDescent="0.25">
      <c r="A261" s="10" t="s">
        <v>231</v>
      </c>
      <c r="B261" s="11"/>
      <c r="C261" s="11"/>
      <c r="D261" s="11"/>
      <c r="E261" s="11"/>
      <c r="F261" s="11"/>
      <c r="G261" s="11"/>
      <c r="H261" s="11"/>
      <c r="I261" s="11"/>
    </row>
    <row r="262" spans="1:9" s="2" customFormat="1" x14ac:dyDescent="0.25">
      <c r="A262" s="10" t="s">
        <v>232</v>
      </c>
      <c r="B262" s="11"/>
      <c r="C262" s="11"/>
      <c r="D262" s="11"/>
      <c r="E262" s="11"/>
      <c r="F262" s="11"/>
      <c r="G262" s="11"/>
      <c r="H262" s="11"/>
      <c r="I262" s="11"/>
    </row>
    <row r="263" spans="1:9" s="2" customFormat="1" x14ac:dyDescent="0.25">
      <c r="A263" s="10" t="s">
        <v>233</v>
      </c>
      <c r="B263" s="11"/>
      <c r="C263" s="11"/>
      <c r="D263" s="11"/>
      <c r="E263" s="11"/>
      <c r="F263" s="11"/>
      <c r="G263" s="11"/>
      <c r="H263" s="11"/>
      <c r="I263" s="11"/>
    </row>
    <row r="264" spans="1:9" s="2" customFormat="1" x14ac:dyDescent="0.25">
      <c r="A264" s="10" t="s">
        <v>234</v>
      </c>
      <c r="B264" s="11"/>
      <c r="C264" s="11"/>
      <c r="D264" s="11"/>
      <c r="E264" s="11"/>
      <c r="F264" s="11"/>
      <c r="G264" s="11"/>
      <c r="H264" s="11"/>
      <c r="I264" s="11"/>
    </row>
    <row r="265" spans="1:9" s="2" customFormat="1" x14ac:dyDescent="0.25">
      <c r="A265" s="10" t="s">
        <v>235</v>
      </c>
      <c r="B265" s="11"/>
      <c r="C265" s="11"/>
      <c r="D265" s="11"/>
      <c r="E265" s="11"/>
      <c r="F265" s="11"/>
      <c r="G265" s="11"/>
      <c r="H265" s="11"/>
      <c r="I265" s="11"/>
    </row>
    <row r="266" spans="1:9" s="2" customFormat="1" x14ac:dyDescent="0.25">
      <c r="A266" s="10" t="s">
        <v>236</v>
      </c>
      <c r="B266" s="11"/>
      <c r="C266" s="11"/>
      <c r="D266" s="11"/>
      <c r="E266" s="11"/>
      <c r="F266" s="11"/>
      <c r="G266" s="11"/>
      <c r="H266" s="11"/>
      <c r="I266" s="11"/>
    </row>
    <row r="267" spans="1:9" s="2" customFormat="1" x14ac:dyDescent="0.25">
      <c r="A267" s="10" t="s">
        <v>237</v>
      </c>
      <c r="B267" s="11"/>
      <c r="C267" s="11"/>
      <c r="D267" s="11"/>
      <c r="E267" s="11"/>
      <c r="F267" s="11"/>
      <c r="G267" s="11"/>
      <c r="H267" s="11"/>
      <c r="I267" s="11"/>
    </row>
    <row r="268" spans="1:9" s="2" customFormat="1" x14ac:dyDescent="0.25">
      <c r="A268" s="10" t="s">
        <v>238</v>
      </c>
      <c r="B268" s="11"/>
      <c r="C268" s="11"/>
      <c r="D268" s="11"/>
      <c r="E268" s="11"/>
      <c r="F268" s="11"/>
      <c r="G268" s="11"/>
      <c r="H268" s="11"/>
      <c r="I268" s="11"/>
    </row>
    <row r="269" spans="1:9" s="2" customFormat="1" x14ac:dyDescent="0.25">
      <c r="A269" s="10" t="s">
        <v>239</v>
      </c>
      <c r="B269" s="11"/>
      <c r="C269" s="11"/>
      <c r="D269" s="11"/>
      <c r="E269" s="11"/>
      <c r="F269" s="11"/>
      <c r="G269" s="11"/>
      <c r="H269" s="11"/>
      <c r="I269" s="11"/>
    </row>
    <row r="270" spans="1:9" s="2" customFormat="1" x14ac:dyDescent="0.25">
      <c r="A270" s="10" t="s">
        <v>240</v>
      </c>
      <c r="B270" s="11"/>
      <c r="C270" s="11"/>
      <c r="D270" s="11"/>
      <c r="E270" s="11"/>
      <c r="F270" s="11"/>
      <c r="G270" s="11"/>
      <c r="H270" s="11"/>
      <c r="I270" s="11"/>
    </row>
    <row r="271" spans="1:9" s="2" customFormat="1" x14ac:dyDescent="0.25">
      <c r="A271" s="10" t="s">
        <v>241</v>
      </c>
      <c r="B271" s="11"/>
      <c r="C271" s="11"/>
      <c r="D271" s="11"/>
      <c r="E271" s="11"/>
      <c r="F271" s="11"/>
      <c r="G271" s="11"/>
      <c r="H271" s="11"/>
      <c r="I271" s="11"/>
    </row>
    <row r="272" spans="1:9" s="2" customFormat="1" x14ac:dyDescent="0.25">
      <c r="A272" s="10" t="s">
        <v>242</v>
      </c>
      <c r="B272" s="11"/>
      <c r="C272" s="11"/>
      <c r="D272" s="11"/>
      <c r="E272" s="11"/>
      <c r="F272" s="11"/>
      <c r="G272" s="11"/>
      <c r="H272" s="11"/>
      <c r="I272" s="11"/>
    </row>
    <row r="273" spans="1:9" s="2" customFormat="1" x14ac:dyDescent="0.25">
      <c r="A273" s="10" t="s">
        <v>243</v>
      </c>
      <c r="B273" s="11"/>
      <c r="C273" s="11"/>
      <c r="D273" s="11"/>
      <c r="E273" s="11"/>
      <c r="F273" s="11"/>
      <c r="G273" s="11"/>
      <c r="H273" s="11"/>
      <c r="I273" s="11"/>
    </row>
    <row r="274" spans="1:9" s="2" customFormat="1" x14ac:dyDescent="0.25">
      <c r="A274" s="10" t="s">
        <v>244</v>
      </c>
      <c r="B274" s="11"/>
      <c r="C274" s="11"/>
      <c r="D274" s="11"/>
      <c r="E274" s="11"/>
      <c r="F274" s="11"/>
      <c r="G274" s="11"/>
      <c r="H274" s="11"/>
      <c r="I274" s="11"/>
    </row>
    <row r="275" spans="1:9" s="2" customFormat="1" x14ac:dyDescent="0.25">
      <c r="A275" s="10" t="s">
        <v>245</v>
      </c>
      <c r="B275" s="11"/>
      <c r="C275" s="11"/>
      <c r="D275" s="11"/>
      <c r="E275" s="11"/>
      <c r="F275" s="11"/>
      <c r="G275" s="11"/>
      <c r="H275" s="11"/>
      <c r="I275" s="11"/>
    </row>
    <row r="276" spans="1:9" s="2" customFormat="1" x14ac:dyDescent="0.25">
      <c r="A276" s="10" t="s">
        <v>246</v>
      </c>
      <c r="B276" s="11"/>
      <c r="C276" s="11"/>
      <c r="D276" s="11"/>
      <c r="E276" s="11"/>
      <c r="F276" s="11"/>
      <c r="G276" s="11"/>
      <c r="H276" s="11"/>
      <c r="I276" s="11"/>
    </row>
    <row r="277" spans="1:9" s="2" customFormat="1" x14ac:dyDescent="0.25">
      <c r="A277" s="10" t="s">
        <v>247</v>
      </c>
      <c r="B277" s="11"/>
      <c r="C277" s="11"/>
      <c r="D277" s="11"/>
      <c r="E277" s="11"/>
      <c r="F277" s="11"/>
      <c r="G277" s="11"/>
      <c r="H277" s="11"/>
      <c r="I277" s="11"/>
    </row>
    <row r="278" spans="1:9" s="2" customFormat="1" x14ac:dyDescent="0.25">
      <c r="A278" s="10" t="s">
        <v>248</v>
      </c>
      <c r="B278" s="11"/>
      <c r="C278" s="11"/>
      <c r="D278" s="11"/>
      <c r="E278" s="11"/>
      <c r="F278" s="11"/>
      <c r="G278" s="11"/>
      <c r="H278" s="11"/>
      <c r="I278" s="11"/>
    </row>
    <row r="279" spans="1:9" s="2" customFormat="1" x14ac:dyDescent="0.25">
      <c r="A279" s="10" t="s">
        <v>249</v>
      </c>
      <c r="B279" s="11"/>
      <c r="C279" s="11"/>
      <c r="D279" s="11"/>
      <c r="E279" s="11"/>
      <c r="F279" s="11"/>
      <c r="G279" s="11"/>
      <c r="H279" s="11"/>
      <c r="I279" s="11"/>
    </row>
    <row r="280" spans="1:9" s="2" customFormat="1" x14ac:dyDescent="0.25">
      <c r="A280" s="10" t="s">
        <v>250</v>
      </c>
      <c r="B280" s="11"/>
      <c r="C280" s="11"/>
      <c r="D280" s="11"/>
      <c r="E280" s="11"/>
      <c r="F280" s="11"/>
      <c r="G280" s="11"/>
      <c r="H280" s="11"/>
      <c r="I280" s="11"/>
    </row>
    <row r="281" spans="1:9" s="2" customFormat="1" x14ac:dyDescent="0.25">
      <c r="A281" s="10" t="s">
        <v>251</v>
      </c>
      <c r="B281" s="11"/>
      <c r="C281" s="11"/>
      <c r="D281" s="11"/>
      <c r="E281" s="11"/>
      <c r="F281" s="11"/>
      <c r="G281" s="11"/>
      <c r="H281" s="11"/>
      <c r="I281" s="11"/>
    </row>
    <row r="282" spans="1:9" s="2" customFormat="1" x14ac:dyDescent="0.25">
      <c r="A282" s="10" t="s">
        <v>252</v>
      </c>
      <c r="B282" s="11"/>
      <c r="C282" s="11"/>
      <c r="D282" s="11"/>
      <c r="E282" s="11"/>
      <c r="F282" s="11"/>
      <c r="G282" s="11"/>
      <c r="H282" s="11"/>
      <c r="I282" s="11"/>
    </row>
    <row r="283" spans="1:9" s="2" customFormat="1" x14ac:dyDescent="0.25">
      <c r="A283" s="10" t="s">
        <v>253</v>
      </c>
      <c r="B283" s="11"/>
      <c r="C283" s="11"/>
      <c r="D283" s="11"/>
      <c r="E283" s="11"/>
      <c r="F283" s="11"/>
      <c r="G283" s="11"/>
      <c r="H283" s="11"/>
      <c r="I283" s="11"/>
    </row>
    <row r="284" spans="1:9" s="2" customFormat="1" x14ac:dyDescent="0.25">
      <c r="A284" s="10" t="s">
        <v>254</v>
      </c>
      <c r="B284" s="11"/>
      <c r="C284" s="11"/>
      <c r="D284" s="11"/>
      <c r="E284" s="11"/>
      <c r="F284" s="11"/>
      <c r="G284" s="11"/>
      <c r="H284" s="11"/>
      <c r="I284" s="11"/>
    </row>
    <row r="285" spans="1:9" s="2" customFormat="1" x14ac:dyDescent="0.25">
      <c r="A285" s="10" t="s">
        <v>255</v>
      </c>
      <c r="B285" s="11"/>
      <c r="C285" s="11"/>
      <c r="D285" s="11"/>
      <c r="E285" s="11"/>
      <c r="F285" s="11"/>
      <c r="G285" s="11"/>
      <c r="H285" s="11"/>
      <c r="I285" s="11"/>
    </row>
    <row r="286" spans="1:9" s="2" customFormat="1" x14ac:dyDescent="0.25">
      <c r="A286" s="10" t="s">
        <v>256</v>
      </c>
      <c r="B286" s="11"/>
      <c r="C286" s="11"/>
      <c r="D286" s="11"/>
      <c r="E286" s="11"/>
      <c r="F286" s="11"/>
      <c r="G286" s="11"/>
      <c r="H286" s="11"/>
      <c r="I286" s="11"/>
    </row>
    <row r="287" spans="1:9" s="2" customFormat="1" x14ac:dyDescent="0.25">
      <c r="A287" s="10" t="s">
        <v>257</v>
      </c>
      <c r="B287" s="11"/>
      <c r="C287" s="11"/>
      <c r="D287" s="11"/>
      <c r="E287" s="11"/>
      <c r="F287" s="11"/>
      <c r="G287" s="11"/>
      <c r="H287" s="11"/>
      <c r="I287" s="11"/>
    </row>
    <row r="288" spans="1:9" s="2" customFormat="1" x14ac:dyDescent="0.25">
      <c r="A288" s="10" t="s">
        <v>258</v>
      </c>
      <c r="B288" s="11"/>
      <c r="C288" s="11"/>
      <c r="D288" s="11"/>
      <c r="E288" s="11"/>
      <c r="F288" s="11"/>
      <c r="G288" s="11"/>
      <c r="H288" s="11"/>
      <c r="I288" s="11"/>
    </row>
    <row r="289" spans="1:9" s="2" customFormat="1" x14ac:dyDescent="0.25">
      <c r="A289" s="10" t="s">
        <v>259</v>
      </c>
      <c r="B289" s="11"/>
      <c r="C289" s="11"/>
      <c r="D289" s="11"/>
      <c r="E289" s="11"/>
      <c r="F289" s="11"/>
      <c r="G289" s="11"/>
      <c r="H289" s="11"/>
      <c r="I289" s="11"/>
    </row>
    <row r="290" spans="1:9" s="2" customFormat="1" x14ac:dyDescent="0.25">
      <c r="A290" s="10" t="s">
        <v>260</v>
      </c>
      <c r="B290" s="11"/>
      <c r="C290" s="11"/>
      <c r="D290" s="11"/>
      <c r="E290" s="11"/>
      <c r="F290" s="11"/>
      <c r="G290" s="11"/>
      <c r="H290" s="11"/>
      <c r="I290" s="11"/>
    </row>
    <row r="291" spans="1:9" s="2" customFormat="1" x14ac:dyDescent="0.25">
      <c r="A291" s="10" t="s">
        <v>261</v>
      </c>
      <c r="B291" s="11"/>
      <c r="C291" s="11"/>
      <c r="D291" s="11"/>
      <c r="E291" s="11"/>
      <c r="F291" s="11"/>
      <c r="G291" s="11"/>
      <c r="H291" s="11"/>
      <c r="I291" s="11"/>
    </row>
    <row r="292" spans="1:9" s="2" customFormat="1" x14ac:dyDescent="0.25">
      <c r="A292" s="10" t="s">
        <v>262</v>
      </c>
      <c r="B292" s="11"/>
      <c r="C292" s="11"/>
      <c r="D292" s="11"/>
      <c r="E292" s="11"/>
      <c r="F292" s="11"/>
      <c r="G292" s="11"/>
      <c r="H292" s="11"/>
      <c r="I292" s="11"/>
    </row>
    <row r="293" spans="1:9" s="2" customFormat="1" x14ac:dyDescent="0.25">
      <c r="A293" s="10" t="s">
        <v>263</v>
      </c>
      <c r="B293" s="11"/>
      <c r="C293" s="11"/>
      <c r="D293" s="11"/>
      <c r="E293" s="11"/>
      <c r="F293" s="11"/>
      <c r="G293" s="11"/>
      <c r="H293" s="11"/>
      <c r="I293" s="11"/>
    </row>
    <row r="294" spans="1:9" s="2" customFormat="1" x14ac:dyDescent="0.25">
      <c r="A294" s="10" t="s">
        <v>264</v>
      </c>
      <c r="B294" s="11"/>
      <c r="C294" s="11"/>
      <c r="D294" s="11"/>
      <c r="E294" s="11"/>
      <c r="F294" s="11"/>
      <c r="G294" s="11"/>
      <c r="H294" s="11"/>
      <c r="I294" s="11"/>
    </row>
    <row r="295" spans="1:9" s="2" customFormat="1" x14ac:dyDescent="0.25">
      <c r="A295" s="10" t="s">
        <v>265</v>
      </c>
      <c r="B295" s="11"/>
      <c r="C295" s="11"/>
      <c r="D295" s="11"/>
      <c r="E295" s="11"/>
      <c r="F295" s="11"/>
      <c r="G295" s="11"/>
      <c r="H295" s="11"/>
      <c r="I295" s="11"/>
    </row>
    <row r="296" spans="1:9" s="2" customFormat="1" x14ac:dyDescent="0.25">
      <c r="A296" s="10" t="s">
        <v>266</v>
      </c>
      <c r="B296" s="11"/>
      <c r="C296" s="11"/>
      <c r="D296" s="11"/>
      <c r="E296" s="11"/>
      <c r="F296" s="11"/>
      <c r="G296" s="11"/>
      <c r="H296" s="11"/>
      <c r="I296" s="11"/>
    </row>
    <row r="297" spans="1:9" s="2" customFormat="1" x14ac:dyDescent="0.25">
      <c r="A297" s="10" t="s">
        <v>267</v>
      </c>
      <c r="B297" s="11"/>
      <c r="C297" s="11"/>
      <c r="D297" s="11"/>
      <c r="E297" s="11"/>
      <c r="F297" s="11"/>
      <c r="G297" s="11"/>
      <c r="H297" s="11"/>
      <c r="I297" s="11"/>
    </row>
    <row r="298" spans="1:9" s="2" customFormat="1" x14ac:dyDescent="0.25">
      <c r="A298" s="10" t="s">
        <v>268</v>
      </c>
      <c r="B298" s="11"/>
      <c r="C298" s="11"/>
      <c r="D298" s="11"/>
      <c r="E298" s="11"/>
      <c r="F298" s="11"/>
      <c r="G298" s="11"/>
      <c r="H298" s="11"/>
      <c r="I298" s="11"/>
    </row>
    <row r="299" spans="1:9" s="2" customFormat="1" x14ac:dyDescent="0.25">
      <c r="A299" s="10" t="s">
        <v>269</v>
      </c>
      <c r="B299" s="11"/>
      <c r="C299" s="11"/>
      <c r="D299" s="11"/>
      <c r="E299" s="11"/>
      <c r="F299" s="11"/>
      <c r="G299" s="11"/>
      <c r="H299" s="11"/>
      <c r="I299" s="11"/>
    </row>
    <row r="300" spans="1:9" s="2" customFormat="1" x14ac:dyDescent="0.25">
      <c r="A300" s="10" t="s">
        <v>270</v>
      </c>
      <c r="B300" s="11"/>
      <c r="C300" s="11"/>
      <c r="D300" s="11"/>
      <c r="E300" s="11"/>
      <c r="F300" s="11"/>
      <c r="G300" s="11"/>
      <c r="H300" s="11"/>
      <c r="I300" s="11"/>
    </row>
    <row r="301" spans="1:9" s="2" customFormat="1" x14ac:dyDescent="0.25">
      <c r="A301" s="10" t="s">
        <v>271</v>
      </c>
      <c r="B301" s="11"/>
      <c r="C301" s="11"/>
      <c r="D301" s="11"/>
      <c r="E301" s="11"/>
      <c r="F301" s="11"/>
      <c r="G301" s="11"/>
      <c r="H301" s="11"/>
      <c r="I301" s="11"/>
    </row>
    <row r="302" spans="1:9" s="2" customFormat="1" x14ac:dyDescent="0.25">
      <c r="A302" s="10" t="s">
        <v>272</v>
      </c>
      <c r="B302" s="11"/>
      <c r="C302" s="11"/>
      <c r="D302" s="11"/>
      <c r="E302" s="11"/>
      <c r="F302" s="11"/>
      <c r="G302" s="11"/>
      <c r="H302" s="11"/>
      <c r="I302" s="11"/>
    </row>
    <row r="303" spans="1:9" s="2" customFormat="1" x14ac:dyDescent="0.25">
      <c r="A303" s="10" t="s">
        <v>273</v>
      </c>
      <c r="B303" s="11"/>
      <c r="C303" s="11"/>
      <c r="D303" s="11"/>
      <c r="E303" s="11"/>
      <c r="F303" s="11"/>
      <c r="G303" s="11"/>
      <c r="H303" s="11"/>
      <c r="I303" s="11"/>
    </row>
    <row r="304" spans="1:9" s="2" customFormat="1" x14ac:dyDescent="0.25">
      <c r="A304" s="10" t="s">
        <v>274</v>
      </c>
      <c r="B304" s="11"/>
      <c r="C304" s="11"/>
      <c r="D304" s="11"/>
      <c r="E304" s="11"/>
      <c r="F304" s="11"/>
      <c r="G304" s="11"/>
      <c r="H304" s="11"/>
      <c r="I304" s="11"/>
    </row>
    <row r="305" spans="1:9" s="2" customFormat="1" x14ac:dyDescent="0.25">
      <c r="A305" s="10" t="s">
        <v>275</v>
      </c>
      <c r="B305" s="11"/>
      <c r="C305" s="11"/>
      <c r="D305" s="11"/>
      <c r="E305" s="11"/>
      <c r="F305" s="11"/>
      <c r="G305" s="11"/>
      <c r="H305" s="11"/>
      <c r="I305" s="11"/>
    </row>
    <row r="306" spans="1:9" s="2" customFormat="1" x14ac:dyDescent="0.25">
      <c r="A306" s="10" t="s">
        <v>276</v>
      </c>
      <c r="B306" s="11"/>
      <c r="C306" s="11"/>
      <c r="D306" s="11"/>
      <c r="E306" s="11"/>
      <c r="F306" s="11"/>
      <c r="G306" s="11"/>
      <c r="H306" s="11"/>
      <c r="I306" s="11"/>
    </row>
    <row r="307" spans="1:9" s="2" customFormat="1" x14ac:dyDescent="0.25">
      <c r="A307" s="10" t="s">
        <v>277</v>
      </c>
      <c r="B307" s="11"/>
      <c r="C307" s="11"/>
      <c r="D307" s="11"/>
      <c r="E307" s="11"/>
      <c r="F307" s="11"/>
      <c r="G307" s="11"/>
      <c r="H307" s="11"/>
      <c r="I307" s="11"/>
    </row>
    <row r="308" spans="1:9" s="2" customFormat="1" x14ac:dyDescent="0.25">
      <c r="A308" s="10" t="s">
        <v>278</v>
      </c>
      <c r="B308" s="11"/>
      <c r="C308" s="11"/>
      <c r="D308" s="11"/>
      <c r="E308" s="11"/>
      <c r="F308" s="11"/>
      <c r="G308" s="11"/>
      <c r="H308" s="11"/>
      <c r="I308" s="11"/>
    </row>
    <row r="309" spans="1:9" s="2" customFormat="1" x14ac:dyDescent="0.25">
      <c r="A309" s="10" t="s">
        <v>279</v>
      </c>
      <c r="B309" s="11"/>
      <c r="C309" s="11"/>
      <c r="D309" s="11"/>
      <c r="E309" s="11"/>
      <c r="F309" s="11"/>
      <c r="G309" s="11"/>
      <c r="H309" s="11"/>
      <c r="I309" s="11"/>
    </row>
    <row r="310" spans="1:9" s="2" customFormat="1" x14ac:dyDescent="0.25">
      <c r="A310" s="10" t="s">
        <v>280</v>
      </c>
      <c r="B310" s="11"/>
      <c r="C310" s="11"/>
      <c r="D310" s="11"/>
      <c r="E310" s="11"/>
      <c r="F310" s="11"/>
      <c r="G310" s="11"/>
      <c r="H310" s="11"/>
      <c r="I310" s="11"/>
    </row>
    <row r="311" spans="1:9" s="2" customFormat="1" x14ac:dyDescent="0.25">
      <c r="A311" s="10" t="s">
        <v>281</v>
      </c>
      <c r="B311" s="11"/>
      <c r="C311" s="11"/>
      <c r="D311" s="11"/>
      <c r="E311" s="11"/>
      <c r="F311" s="11"/>
      <c r="G311" s="11"/>
      <c r="H311" s="11"/>
      <c r="I311" s="11"/>
    </row>
    <row r="312" spans="1:9" s="2" customFormat="1" x14ac:dyDescent="0.25">
      <c r="A312" s="10" t="s">
        <v>282</v>
      </c>
      <c r="B312" s="11"/>
      <c r="C312" s="11"/>
      <c r="D312" s="11"/>
      <c r="E312" s="11"/>
      <c r="F312" s="11"/>
      <c r="G312" s="11"/>
      <c r="H312" s="11"/>
      <c r="I312" s="11"/>
    </row>
    <row r="313" spans="1:9" s="2" customFormat="1" x14ac:dyDescent="0.25">
      <c r="A313" s="10" t="s">
        <v>283</v>
      </c>
      <c r="B313" s="11"/>
      <c r="C313" s="11"/>
      <c r="D313" s="11"/>
      <c r="E313" s="11"/>
      <c r="F313" s="11"/>
      <c r="G313" s="11"/>
      <c r="H313" s="11"/>
      <c r="I313" s="11"/>
    </row>
    <row r="314" spans="1:9" s="2" customFormat="1" x14ac:dyDescent="0.25">
      <c r="A314" s="10" t="s">
        <v>284</v>
      </c>
      <c r="B314" s="11"/>
      <c r="C314" s="11"/>
      <c r="D314" s="11"/>
      <c r="E314" s="11"/>
      <c r="F314" s="11"/>
      <c r="G314" s="11"/>
      <c r="H314" s="11"/>
      <c r="I314" s="11"/>
    </row>
    <row r="315" spans="1:9" s="2" customFormat="1" x14ac:dyDescent="0.25">
      <c r="A315" s="10" t="s">
        <v>285</v>
      </c>
      <c r="B315" s="11"/>
      <c r="C315" s="11"/>
      <c r="D315" s="11"/>
      <c r="E315" s="11"/>
      <c r="F315" s="11"/>
      <c r="G315" s="11"/>
      <c r="H315" s="11"/>
      <c r="I315" s="11"/>
    </row>
    <row r="316" spans="1:9" s="2" customFormat="1" x14ac:dyDescent="0.25">
      <c r="A316" s="10" t="s">
        <v>286</v>
      </c>
      <c r="B316" s="11"/>
      <c r="C316" s="11"/>
      <c r="D316" s="11"/>
      <c r="E316" s="11"/>
      <c r="F316" s="11"/>
      <c r="G316" s="11"/>
      <c r="H316" s="11"/>
      <c r="I316" s="11"/>
    </row>
    <row r="317" spans="1:9" s="2" customFormat="1" x14ac:dyDescent="0.25">
      <c r="A317" s="10" t="s">
        <v>287</v>
      </c>
      <c r="B317" s="11"/>
      <c r="C317" s="11"/>
      <c r="D317" s="11"/>
      <c r="E317" s="11"/>
      <c r="F317" s="11"/>
      <c r="G317" s="11"/>
      <c r="H317" s="11"/>
      <c r="I317" s="11"/>
    </row>
    <row r="318" spans="1:9" s="2" customFormat="1" x14ac:dyDescent="0.25">
      <c r="A318" s="10" t="s">
        <v>288</v>
      </c>
      <c r="B318" s="11"/>
      <c r="C318" s="11"/>
      <c r="D318" s="11"/>
      <c r="E318" s="11"/>
      <c r="F318" s="11"/>
      <c r="G318" s="11"/>
      <c r="H318" s="11"/>
      <c r="I318" s="11"/>
    </row>
    <row r="319" spans="1:9" s="2" customFormat="1" x14ac:dyDescent="0.25">
      <c r="A319" s="10" t="s">
        <v>289</v>
      </c>
      <c r="B319" s="11"/>
      <c r="C319" s="11"/>
      <c r="D319" s="11"/>
      <c r="E319" s="11"/>
      <c r="F319" s="11"/>
      <c r="G319" s="11"/>
      <c r="H319" s="11"/>
      <c r="I319" s="11"/>
    </row>
    <row r="320" spans="1:9" s="2" customFormat="1" x14ac:dyDescent="0.25">
      <c r="A320" s="10" t="s">
        <v>290</v>
      </c>
      <c r="B320" s="11"/>
      <c r="C320" s="11"/>
      <c r="D320" s="11"/>
      <c r="E320" s="11"/>
      <c r="F320" s="11"/>
      <c r="G320" s="11"/>
      <c r="H320" s="11"/>
      <c r="I320" s="11"/>
    </row>
    <row r="321" spans="1:9" s="2" customFormat="1" x14ac:dyDescent="0.25">
      <c r="A321" s="10" t="s">
        <v>291</v>
      </c>
      <c r="B321" s="11"/>
      <c r="C321" s="11"/>
      <c r="D321" s="11"/>
      <c r="E321" s="11"/>
      <c r="F321" s="11"/>
      <c r="G321" s="11"/>
      <c r="H321" s="11"/>
      <c r="I321" s="11"/>
    </row>
    <row r="322" spans="1:9" s="2" customFormat="1" x14ac:dyDescent="0.25">
      <c r="A322" s="10" t="s">
        <v>292</v>
      </c>
      <c r="B322" s="11"/>
      <c r="C322" s="11"/>
      <c r="D322" s="11"/>
      <c r="E322" s="11"/>
      <c r="F322" s="11"/>
      <c r="G322" s="11"/>
      <c r="H322" s="11"/>
      <c r="I322" s="11"/>
    </row>
    <row r="323" spans="1:9" s="2" customFormat="1" x14ac:dyDescent="0.25">
      <c r="A323" s="10" t="s">
        <v>293</v>
      </c>
      <c r="B323" s="11"/>
      <c r="C323" s="11"/>
      <c r="D323" s="11"/>
      <c r="E323" s="11"/>
      <c r="F323" s="11"/>
      <c r="G323" s="11"/>
      <c r="H323" s="11"/>
      <c r="I323" s="11"/>
    </row>
    <row r="324" spans="1:9" s="2" customFormat="1" x14ac:dyDescent="0.25">
      <c r="A324" s="10" t="s">
        <v>294</v>
      </c>
      <c r="B324" s="11"/>
      <c r="C324" s="11"/>
      <c r="D324" s="11"/>
      <c r="E324" s="11"/>
      <c r="F324" s="11"/>
      <c r="G324" s="11"/>
      <c r="H324" s="11"/>
      <c r="I324" s="11"/>
    </row>
    <row r="325" spans="1:9" s="2" customFormat="1" x14ac:dyDescent="0.25">
      <c r="A325" s="10" t="s">
        <v>295</v>
      </c>
      <c r="B325" s="11"/>
      <c r="C325" s="11"/>
      <c r="D325" s="11"/>
      <c r="E325" s="11"/>
      <c r="F325" s="11"/>
      <c r="G325" s="11"/>
      <c r="H325" s="11"/>
      <c r="I325" s="11"/>
    </row>
    <row r="326" spans="1:9" s="2" customFormat="1" x14ac:dyDescent="0.25">
      <c r="A326" s="10" t="s">
        <v>296</v>
      </c>
      <c r="B326" s="11"/>
      <c r="C326" s="11"/>
      <c r="D326" s="11"/>
      <c r="E326" s="11"/>
      <c r="F326" s="11"/>
      <c r="G326" s="11"/>
      <c r="H326" s="11"/>
      <c r="I326" s="11"/>
    </row>
    <row r="327" spans="1:9" s="2" customFormat="1" x14ac:dyDescent="0.25">
      <c r="A327" s="10" t="s">
        <v>297</v>
      </c>
      <c r="B327" s="11"/>
      <c r="C327" s="11"/>
      <c r="D327" s="11"/>
      <c r="E327" s="11"/>
      <c r="F327" s="11"/>
      <c r="G327" s="11"/>
      <c r="H327" s="11"/>
      <c r="I327" s="11"/>
    </row>
    <row r="328" spans="1:9" s="2" customFormat="1" x14ac:dyDescent="0.25">
      <c r="A328" s="10" t="s">
        <v>298</v>
      </c>
      <c r="B328" s="11"/>
      <c r="C328" s="11"/>
      <c r="D328" s="11"/>
      <c r="E328" s="11"/>
      <c r="F328" s="11"/>
      <c r="G328" s="11"/>
      <c r="H328" s="11"/>
      <c r="I328" s="11"/>
    </row>
    <row r="329" spans="1:9" s="2" customFormat="1" x14ac:dyDescent="0.25">
      <c r="A329" s="10" t="s">
        <v>299</v>
      </c>
      <c r="B329" s="11"/>
      <c r="C329" s="11"/>
      <c r="D329" s="11"/>
      <c r="E329" s="11"/>
      <c r="F329" s="11"/>
      <c r="G329" s="11"/>
      <c r="H329" s="11"/>
      <c r="I329" s="11"/>
    </row>
    <row r="330" spans="1:9" s="2" customFormat="1" x14ac:dyDescent="0.25">
      <c r="A330" s="10" t="s">
        <v>300</v>
      </c>
      <c r="B330" s="11"/>
      <c r="C330" s="11"/>
      <c r="D330" s="11"/>
      <c r="E330" s="11"/>
      <c r="F330" s="11"/>
      <c r="G330" s="11"/>
      <c r="H330" s="11"/>
      <c r="I330" s="11"/>
    </row>
    <row r="331" spans="1:9" s="2" customFormat="1" x14ac:dyDescent="0.25">
      <c r="A331" s="10" t="s">
        <v>301</v>
      </c>
      <c r="B331" s="11"/>
      <c r="C331" s="11"/>
      <c r="D331" s="11"/>
      <c r="E331" s="11"/>
      <c r="F331" s="11"/>
      <c r="G331" s="11"/>
      <c r="H331" s="11"/>
      <c r="I331" s="11"/>
    </row>
    <row r="332" spans="1:9" s="2" customFormat="1" x14ac:dyDescent="0.25">
      <c r="A332" s="10" t="s">
        <v>302</v>
      </c>
      <c r="B332" s="11"/>
      <c r="C332" s="11"/>
      <c r="D332" s="11"/>
      <c r="E332" s="11"/>
      <c r="F332" s="11"/>
      <c r="G332" s="11"/>
      <c r="H332" s="11"/>
      <c r="I332" s="11"/>
    </row>
    <row r="333" spans="1:9" s="2" customFormat="1" x14ac:dyDescent="0.25">
      <c r="A333" s="10" t="s">
        <v>303</v>
      </c>
      <c r="B333" s="11"/>
      <c r="C333" s="11"/>
      <c r="D333" s="11"/>
      <c r="E333" s="11"/>
      <c r="F333" s="11"/>
      <c r="G333" s="11"/>
      <c r="H333" s="11"/>
      <c r="I333" s="11"/>
    </row>
    <row r="334" spans="1:9" s="2" customFormat="1" x14ac:dyDescent="0.25">
      <c r="A334" s="10" t="s">
        <v>304</v>
      </c>
      <c r="B334" s="11"/>
      <c r="C334" s="11"/>
      <c r="D334" s="11"/>
      <c r="E334" s="11"/>
      <c r="F334" s="11"/>
      <c r="G334" s="11"/>
      <c r="H334" s="11"/>
      <c r="I334" s="11"/>
    </row>
    <row r="335" spans="1:9" s="2" customFormat="1" x14ac:dyDescent="0.25">
      <c r="A335" s="10" t="s">
        <v>305</v>
      </c>
      <c r="B335" s="11"/>
      <c r="C335" s="11"/>
      <c r="D335" s="11"/>
      <c r="E335" s="11"/>
      <c r="F335" s="11"/>
      <c r="G335" s="11"/>
      <c r="H335" s="11"/>
      <c r="I335" s="11"/>
    </row>
    <row r="336" spans="1:9" s="2" customFormat="1" x14ac:dyDescent="0.25">
      <c r="A336" s="10" t="s">
        <v>306</v>
      </c>
      <c r="B336" s="11"/>
      <c r="C336" s="11"/>
      <c r="D336" s="11"/>
      <c r="E336" s="11"/>
      <c r="F336" s="11"/>
      <c r="G336" s="11"/>
      <c r="H336" s="11"/>
      <c r="I336" s="11"/>
    </row>
    <row r="337" spans="1:9" s="2" customFormat="1" x14ac:dyDescent="0.25">
      <c r="A337" s="10" t="s">
        <v>307</v>
      </c>
      <c r="B337" s="11"/>
      <c r="C337" s="11"/>
      <c r="D337" s="11"/>
      <c r="E337" s="11"/>
      <c r="F337" s="11"/>
      <c r="G337" s="11"/>
      <c r="H337" s="11"/>
      <c r="I337" s="11"/>
    </row>
    <row r="338" spans="1:9" s="2" customFormat="1" x14ac:dyDescent="0.25">
      <c r="A338" s="10" t="s">
        <v>308</v>
      </c>
      <c r="B338" s="11"/>
      <c r="C338" s="11"/>
      <c r="D338" s="11"/>
      <c r="E338" s="11"/>
      <c r="F338" s="11"/>
      <c r="G338" s="11"/>
      <c r="H338" s="11"/>
      <c r="I338" s="11"/>
    </row>
    <row r="339" spans="1:9" s="2" customFormat="1" x14ac:dyDescent="0.25">
      <c r="A339" s="10" t="s">
        <v>309</v>
      </c>
      <c r="B339" s="11"/>
      <c r="C339" s="11"/>
      <c r="D339" s="11"/>
      <c r="E339" s="11"/>
      <c r="F339" s="11"/>
      <c r="G339" s="11"/>
      <c r="H339" s="11"/>
      <c r="I339" s="11"/>
    </row>
    <row r="340" spans="1:9" s="2" customFormat="1" x14ac:dyDescent="0.25">
      <c r="A340" s="10" t="s">
        <v>310</v>
      </c>
      <c r="B340" s="11"/>
      <c r="C340" s="11"/>
      <c r="D340" s="11"/>
      <c r="E340" s="11"/>
      <c r="F340" s="11"/>
      <c r="G340" s="11"/>
      <c r="H340" s="11"/>
      <c r="I340" s="11"/>
    </row>
    <row r="341" spans="1:9" s="2" customFormat="1" x14ac:dyDescent="0.25">
      <c r="A341" s="10" t="s">
        <v>311</v>
      </c>
      <c r="B341" s="11"/>
      <c r="C341" s="11"/>
      <c r="D341" s="11"/>
      <c r="E341" s="11"/>
      <c r="F341" s="11"/>
      <c r="G341" s="11"/>
      <c r="H341" s="11"/>
      <c r="I341" s="11"/>
    </row>
    <row r="342" spans="1:9" s="2" customFormat="1" x14ac:dyDescent="0.25">
      <c r="A342" s="10" t="s">
        <v>312</v>
      </c>
      <c r="B342" s="11"/>
      <c r="C342" s="11"/>
      <c r="D342" s="11"/>
      <c r="E342" s="11"/>
      <c r="F342" s="11"/>
      <c r="G342" s="11"/>
      <c r="H342" s="11"/>
      <c r="I342" s="11"/>
    </row>
    <row r="343" spans="1:9" s="2" customFormat="1" x14ac:dyDescent="0.25">
      <c r="A343" s="10" t="s">
        <v>313</v>
      </c>
      <c r="B343" s="11"/>
      <c r="C343" s="11"/>
      <c r="D343" s="11"/>
      <c r="E343" s="11"/>
      <c r="F343" s="11"/>
      <c r="G343" s="11"/>
      <c r="H343" s="11"/>
      <c r="I343" s="11"/>
    </row>
    <row r="344" spans="1:9" s="2" customFormat="1" x14ac:dyDescent="0.25">
      <c r="A344" s="10" t="s">
        <v>314</v>
      </c>
      <c r="B344" s="11"/>
      <c r="C344" s="11"/>
      <c r="D344" s="11"/>
      <c r="E344" s="11"/>
      <c r="F344" s="11"/>
      <c r="G344" s="11"/>
      <c r="H344" s="11"/>
      <c r="I344" s="11"/>
    </row>
    <row r="345" spans="1:9" s="2" customFormat="1" x14ac:dyDescent="0.25">
      <c r="A345" s="10" t="s">
        <v>315</v>
      </c>
      <c r="B345" s="11"/>
      <c r="C345" s="11"/>
      <c r="D345" s="11"/>
      <c r="E345" s="11"/>
      <c r="F345" s="11"/>
      <c r="G345" s="11"/>
      <c r="H345" s="11"/>
      <c r="I345" s="11"/>
    </row>
    <row r="346" spans="1:9" s="2" customFormat="1" x14ac:dyDescent="0.25">
      <c r="A346" s="10" t="s">
        <v>316</v>
      </c>
      <c r="B346" s="11"/>
      <c r="C346" s="11"/>
      <c r="D346" s="11"/>
      <c r="E346" s="11"/>
      <c r="F346" s="11"/>
      <c r="G346" s="11"/>
      <c r="H346" s="11"/>
      <c r="I346" s="11"/>
    </row>
    <row r="347" spans="1:9" s="2" customFormat="1" x14ac:dyDescent="0.25">
      <c r="A347" s="10" t="s">
        <v>317</v>
      </c>
      <c r="B347" s="11"/>
      <c r="C347" s="11"/>
      <c r="D347" s="11"/>
      <c r="E347" s="11"/>
      <c r="F347" s="11"/>
      <c r="G347" s="11"/>
      <c r="H347" s="11"/>
      <c r="I347" s="11"/>
    </row>
    <row r="348" spans="1:9" s="2" customFormat="1" x14ac:dyDescent="0.25">
      <c r="A348" s="10" t="s">
        <v>318</v>
      </c>
      <c r="B348" s="11"/>
      <c r="C348" s="11"/>
      <c r="D348" s="11"/>
      <c r="E348" s="11"/>
      <c r="F348" s="11"/>
      <c r="G348" s="11"/>
      <c r="H348" s="11"/>
      <c r="I348" s="11"/>
    </row>
    <row r="349" spans="1:9" s="2" customFormat="1" x14ac:dyDescent="0.25">
      <c r="A349" s="10" t="s">
        <v>319</v>
      </c>
      <c r="B349" s="11"/>
      <c r="C349" s="11"/>
      <c r="D349" s="11"/>
      <c r="E349" s="11"/>
      <c r="F349" s="11"/>
      <c r="G349" s="11"/>
      <c r="H349" s="11"/>
      <c r="I349" s="11"/>
    </row>
    <row r="350" spans="1:9" s="2" customFormat="1" x14ac:dyDescent="0.25">
      <c r="A350" s="10" t="s">
        <v>320</v>
      </c>
      <c r="B350" s="11"/>
      <c r="C350" s="11"/>
      <c r="D350" s="11"/>
      <c r="E350" s="11"/>
      <c r="F350" s="11"/>
      <c r="G350" s="11"/>
      <c r="H350" s="11"/>
      <c r="I350" s="11"/>
    </row>
    <row r="351" spans="1:9" s="2" customFormat="1" x14ac:dyDescent="0.25">
      <c r="A351" s="10" t="s">
        <v>321</v>
      </c>
      <c r="B351" s="11"/>
      <c r="C351" s="11"/>
      <c r="D351" s="11"/>
      <c r="E351" s="11"/>
      <c r="F351" s="11"/>
      <c r="G351" s="11"/>
      <c r="H351" s="11"/>
      <c r="I351" s="11"/>
    </row>
    <row r="352" spans="1:9" s="2" customFormat="1" x14ac:dyDescent="0.25">
      <c r="A352" s="10" t="s">
        <v>322</v>
      </c>
      <c r="B352" s="11"/>
      <c r="C352" s="11"/>
      <c r="D352" s="11"/>
      <c r="E352" s="11"/>
      <c r="F352" s="11"/>
      <c r="G352" s="11"/>
      <c r="H352" s="11"/>
      <c r="I352" s="11"/>
    </row>
    <row r="353" spans="1:9" s="2" customFormat="1" x14ac:dyDescent="0.25">
      <c r="A353" s="10" t="s">
        <v>323</v>
      </c>
      <c r="B353" s="11"/>
      <c r="C353" s="11"/>
      <c r="D353" s="11"/>
      <c r="E353" s="11"/>
      <c r="F353" s="11"/>
      <c r="G353" s="11"/>
      <c r="H353" s="11"/>
      <c r="I353" s="11"/>
    </row>
    <row r="354" spans="1:9" s="2" customFormat="1" x14ac:dyDescent="0.25">
      <c r="A354" s="10" t="s">
        <v>324</v>
      </c>
      <c r="B354" s="11"/>
      <c r="C354" s="11"/>
      <c r="D354" s="11"/>
      <c r="E354" s="11"/>
      <c r="F354" s="11"/>
      <c r="G354" s="11"/>
      <c r="H354" s="11"/>
      <c r="I354" s="11"/>
    </row>
    <row r="355" spans="1:9" s="2" customFormat="1" x14ac:dyDescent="0.25">
      <c r="A355" s="10" t="s">
        <v>325</v>
      </c>
      <c r="B355" s="11"/>
      <c r="C355" s="11"/>
      <c r="D355" s="11"/>
      <c r="E355" s="11"/>
      <c r="F355" s="11"/>
      <c r="G355" s="11"/>
      <c r="H355" s="11"/>
      <c r="I355" s="11"/>
    </row>
    <row r="356" spans="1:9" s="2" customFormat="1" x14ac:dyDescent="0.25">
      <c r="A356" s="10" t="s">
        <v>326</v>
      </c>
      <c r="B356" s="11"/>
      <c r="C356" s="11"/>
      <c r="D356" s="11"/>
      <c r="E356" s="11"/>
      <c r="F356" s="11"/>
      <c r="G356" s="11"/>
      <c r="H356" s="11"/>
      <c r="I356" s="11"/>
    </row>
    <row r="357" spans="1:9" s="2" customFormat="1" x14ac:dyDescent="0.25">
      <c r="A357" s="10" t="s">
        <v>327</v>
      </c>
      <c r="B357" s="11"/>
      <c r="C357" s="11"/>
      <c r="D357" s="11"/>
      <c r="E357" s="11"/>
      <c r="F357" s="11"/>
      <c r="G357" s="11"/>
      <c r="H357" s="11"/>
      <c r="I357" s="11"/>
    </row>
    <row r="358" spans="1:9" s="2" customFormat="1" x14ac:dyDescent="0.25">
      <c r="A358" s="10" t="s">
        <v>328</v>
      </c>
      <c r="B358" s="11"/>
      <c r="C358" s="11"/>
      <c r="D358" s="11"/>
      <c r="E358" s="11"/>
      <c r="F358" s="11"/>
      <c r="G358" s="11"/>
      <c r="H358" s="11"/>
      <c r="I358" s="11"/>
    </row>
    <row r="359" spans="1:9" s="2" customFormat="1" x14ac:dyDescent="0.25">
      <c r="A359" s="10" t="s">
        <v>329</v>
      </c>
      <c r="B359" s="11"/>
      <c r="C359" s="11"/>
      <c r="D359" s="11"/>
      <c r="E359" s="11"/>
      <c r="F359" s="11"/>
      <c r="G359" s="11"/>
      <c r="H359" s="11"/>
      <c r="I359" s="11"/>
    </row>
    <row r="360" spans="1:9" s="2" customFormat="1" x14ac:dyDescent="0.25">
      <c r="A360" s="10" t="s">
        <v>330</v>
      </c>
      <c r="B360" s="11"/>
      <c r="C360" s="11"/>
      <c r="D360" s="11"/>
      <c r="E360" s="11"/>
      <c r="F360" s="11"/>
      <c r="G360" s="11"/>
      <c r="H360" s="11"/>
      <c r="I360" s="11"/>
    </row>
    <row r="361" spans="1:9" s="2" customFormat="1" x14ac:dyDescent="0.25">
      <c r="A361" s="10" t="s">
        <v>331</v>
      </c>
      <c r="B361" s="11"/>
      <c r="C361" s="11"/>
      <c r="D361" s="11"/>
      <c r="E361" s="11"/>
      <c r="F361" s="11"/>
      <c r="G361" s="11"/>
      <c r="H361" s="11"/>
      <c r="I361" s="11"/>
    </row>
    <row r="362" spans="1:9" s="2" customFormat="1" x14ac:dyDescent="0.25">
      <c r="A362" s="10" t="s">
        <v>332</v>
      </c>
      <c r="B362" s="11"/>
      <c r="C362" s="11"/>
      <c r="D362" s="11"/>
      <c r="E362" s="11"/>
      <c r="F362" s="11"/>
      <c r="G362" s="11"/>
      <c r="H362" s="11"/>
      <c r="I362" s="11"/>
    </row>
    <row r="363" spans="1:9" s="2" customFormat="1" x14ac:dyDescent="0.25">
      <c r="A363" s="10" t="s">
        <v>333</v>
      </c>
      <c r="B363" s="11"/>
      <c r="C363" s="11"/>
      <c r="D363" s="11"/>
      <c r="E363" s="11"/>
      <c r="F363" s="11"/>
      <c r="G363" s="11"/>
      <c r="H363" s="11"/>
      <c r="I363" s="11"/>
    </row>
    <row r="364" spans="1:9" s="2" customFormat="1" x14ac:dyDescent="0.25">
      <c r="A364" s="10" t="s">
        <v>334</v>
      </c>
      <c r="B364" s="11"/>
      <c r="C364" s="11"/>
      <c r="D364" s="11"/>
      <c r="E364" s="11"/>
      <c r="F364" s="11"/>
      <c r="G364" s="11"/>
      <c r="H364" s="11"/>
      <c r="I364" s="11"/>
    </row>
    <row r="365" spans="1:9" s="2" customFormat="1" x14ac:dyDescent="0.25">
      <c r="A365" s="10" t="s">
        <v>335</v>
      </c>
      <c r="B365" s="11"/>
      <c r="C365" s="11"/>
      <c r="D365" s="11"/>
      <c r="E365" s="11"/>
      <c r="F365" s="11"/>
      <c r="G365" s="11"/>
      <c r="H365" s="11"/>
      <c r="I365" s="11"/>
    </row>
    <row r="366" spans="1:9" s="2" customFormat="1" x14ac:dyDescent="0.25">
      <c r="A366" s="10" t="s">
        <v>336</v>
      </c>
      <c r="B366" s="11"/>
      <c r="C366" s="11"/>
      <c r="D366" s="11"/>
      <c r="E366" s="11"/>
      <c r="F366" s="11"/>
      <c r="G366" s="11"/>
      <c r="H366" s="11"/>
      <c r="I366" s="11"/>
    </row>
    <row r="367" spans="1:9" s="2" customFormat="1" x14ac:dyDescent="0.25">
      <c r="A367" s="10" t="s">
        <v>337</v>
      </c>
      <c r="B367" s="11"/>
      <c r="C367" s="11"/>
      <c r="D367" s="11"/>
      <c r="E367" s="11"/>
      <c r="F367" s="11"/>
      <c r="G367" s="11"/>
      <c r="H367" s="11"/>
      <c r="I367" s="11"/>
    </row>
    <row r="368" spans="1:9" s="2" customFormat="1" x14ac:dyDescent="0.25">
      <c r="A368" s="10" t="s">
        <v>338</v>
      </c>
      <c r="B368" s="11"/>
      <c r="C368" s="11"/>
      <c r="D368" s="11"/>
      <c r="E368" s="11"/>
      <c r="F368" s="11"/>
      <c r="G368" s="11"/>
      <c r="H368" s="11"/>
      <c r="I368" s="11"/>
    </row>
    <row r="369" spans="1:9" s="2" customFormat="1" x14ac:dyDescent="0.25">
      <c r="A369" s="10" t="s">
        <v>339</v>
      </c>
      <c r="B369" s="11"/>
      <c r="C369" s="11"/>
      <c r="D369" s="11"/>
      <c r="E369" s="11"/>
      <c r="F369" s="11"/>
      <c r="G369" s="11"/>
      <c r="H369" s="11"/>
      <c r="I369" s="11"/>
    </row>
    <row r="370" spans="1:9" s="2" customFormat="1" x14ac:dyDescent="0.25">
      <c r="A370" s="10" t="s">
        <v>340</v>
      </c>
      <c r="B370" s="11"/>
      <c r="C370" s="11"/>
      <c r="D370" s="11"/>
      <c r="E370" s="11"/>
      <c r="F370" s="11"/>
      <c r="G370" s="11"/>
      <c r="H370" s="11"/>
      <c r="I370" s="11"/>
    </row>
    <row r="371" spans="1:9" s="2" customFormat="1" x14ac:dyDescent="0.25">
      <c r="A371" s="10" t="s">
        <v>341</v>
      </c>
      <c r="B371" s="11"/>
      <c r="C371" s="11"/>
      <c r="D371" s="11"/>
      <c r="E371" s="11"/>
      <c r="F371" s="11"/>
      <c r="G371" s="11"/>
      <c r="H371" s="11"/>
      <c r="I371" s="11"/>
    </row>
    <row r="372" spans="1:9" s="2" customFormat="1" x14ac:dyDescent="0.25">
      <c r="A372" s="10" t="s">
        <v>342</v>
      </c>
      <c r="B372" s="11"/>
      <c r="C372" s="11"/>
      <c r="D372" s="11"/>
      <c r="E372" s="11"/>
      <c r="F372" s="11"/>
      <c r="G372" s="11"/>
      <c r="H372" s="11"/>
      <c r="I372" s="11"/>
    </row>
    <row r="373" spans="1:9" s="2" customFormat="1" x14ac:dyDescent="0.25">
      <c r="A373" s="10" t="s">
        <v>343</v>
      </c>
      <c r="B373" s="11"/>
      <c r="C373" s="11"/>
      <c r="D373" s="11"/>
      <c r="E373" s="11"/>
      <c r="F373" s="11"/>
      <c r="G373" s="11"/>
      <c r="H373" s="11"/>
      <c r="I373" s="11"/>
    </row>
    <row r="374" spans="1:9" s="2" customFormat="1" x14ac:dyDescent="0.25">
      <c r="A374" s="10" t="s">
        <v>344</v>
      </c>
      <c r="B374" s="11"/>
      <c r="C374" s="11"/>
      <c r="D374" s="11"/>
      <c r="E374" s="11"/>
      <c r="F374" s="11"/>
      <c r="G374" s="11"/>
      <c r="H374" s="11"/>
      <c r="I374" s="11"/>
    </row>
    <row r="375" spans="1:9" s="2" customFormat="1" x14ac:dyDescent="0.25">
      <c r="A375" s="10" t="s">
        <v>345</v>
      </c>
      <c r="B375" s="11"/>
      <c r="C375" s="11"/>
      <c r="D375" s="11"/>
      <c r="E375" s="11"/>
      <c r="F375" s="11"/>
      <c r="G375" s="11"/>
      <c r="H375" s="11"/>
      <c r="I375" s="11"/>
    </row>
    <row r="376" spans="1:9" s="2" customFormat="1" x14ac:dyDescent="0.25">
      <c r="A376" s="10" t="s">
        <v>346</v>
      </c>
      <c r="B376" s="11"/>
      <c r="C376" s="11"/>
      <c r="D376" s="11"/>
      <c r="E376" s="11"/>
      <c r="F376" s="11"/>
      <c r="G376" s="11"/>
      <c r="H376" s="11"/>
      <c r="I376" s="11"/>
    </row>
    <row r="377" spans="1:9" s="2" customFormat="1" x14ac:dyDescent="0.25">
      <c r="A377" s="10" t="s">
        <v>347</v>
      </c>
      <c r="B377" s="11"/>
      <c r="C377" s="11"/>
      <c r="D377" s="11"/>
      <c r="E377" s="11"/>
      <c r="F377" s="11"/>
      <c r="G377" s="11"/>
      <c r="H377" s="11"/>
      <c r="I377" s="11"/>
    </row>
    <row r="378" spans="1:9" s="2" customFormat="1" x14ac:dyDescent="0.25">
      <c r="A378" s="10" t="s">
        <v>348</v>
      </c>
      <c r="B378" s="11"/>
      <c r="C378" s="11"/>
      <c r="D378" s="11"/>
      <c r="E378" s="11"/>
      <c r="F378" s="11"/>
      <c r="G378" s="11"/>
      <c r="H378" s="11"/>
      <c r="I378" s="11"/>
    </row>
    <row r="379" spans="1:9" s="2" customFormat="1" x14ac:dyDescent="0.25">
      <c r="A379" s="10" t="s">
        <v>349</v>
      </c>
      <c r="B379" s="11"/>
      <c r="C379" s="11"/>
      <c r="D379" s="11"/>
      <c r="E379" s="11"/>
      <c r="F379" s="11"/>
      <c r="G379" s="11"/>
      <c r="H379" s="11"/>
      <c r="I379" s="11"/>
    </row>
    <row r="380" spans="1:9" s="2" customFormat="1" x14ac:dyDescent="0.25">
      <c r="A380" s="10" t="s">
        <v>350</v>
      </c>
      <c r="B380" s="11"/>
      <c r="C380" s="11"/>
      <c r="D380" s="11"/>
      <c r="E380" s="11"/>
      <c r="F380" s="11"/>
      <c r="G380" s="11"/>
      <c r="H380" s="11"/>
      <c r="I380" s="11"/>
    </row>
    <row r="381" spans="1:9" s="2" customFormat="1" x14ac:dyDescent="0.25">
      <c r="A381" s="10" t="s">
        <v>351</v>
      </c>
      <c r="B381" s="11"/>
      <c r="C381" s="11"/>
      <c r="D381" s="11"/>
      <c r="E381" s="11"/>
      <c r="F381" s="11"/>
      <c r="G381" s="11"/>
      <c r="H381" s="11"/>
      <c r="I381" s="11"/>
    </row>
    <row r="382" spans="1:9" s="2" customFormat="1" x14ac:dyDescent="0.25">
      <c r="A382" s="10" t="s">
        <v>352</v>
      </c>
      <c r="B382" s="11"/>
      <c r="C382" s="11"/>
      <c r="D382" s="11"/>
      <c r="E382" s="11"/>
      <c r="F382" s="11"/>
      <c r="G382" s="11"/>
      <c r="H382" s="11"/>
      <c r="I382" s="11"/>
    </row>
    <row r="383" spans="1:9" s="2" customFormat="1" x14ac:dyDescent="0.25">
      <c r="A383" s="10" t="s">
        <v>353</v>
      </c>
      <c r="B383" s="11"/>
      <c r="C383" s="11"/>
      <c r="D383" s="11"/>
      <c r="E383" s="11"/>
      <c r="F383" s="11"/>
      <c r="G383" s="11"/>
      <c r="H383" s="11"/>
      <c r="I383" s="11"/>
    </row>
    <row r="384" spans="1:9" s="2" customFormat="1" x14ac:dyDescent="0.25">
      <c r="A384" s="10" t="s">
        <v>354</v>
      </c>
      <c r="B384" s="11"/>
      <c r="C384" s="11"/>
      <c r="D384" s="11"/>
      <c r="E384" s="11"/>
      <c r="F384" s="11"/>
      <c r="G384" s="11"/>
      <c r="H384" s="11"/>
      <c r="I384" s="11"/>
    </row>
    <row r="385" spans="1:9" s="2" customFormat="1" x14ac:dyDescent="0.25">
      <c r="A385" s="10" t="s">
        <v>355</v>
      </c>
      <c r="B385" s="11"/>
      <c r="C385" s="11"/>
      <c r="D385" s="11"/>
      <c r="E385" s="11"/>
      <c r="F385" s="11"/>
      <c r="G385" s="11"/>
      <c r="H385" s="11"/>
      <c r="I385" s="11"/>
    </row>
    <row r="386" spans="1:9" s="2" customFormat="1" x14ac:dyDescent="0.25">
      <c r="A386" s="10" t="s">
        <v>356</v>
      </c>
      <c r="B386" s="11"/>
      <c r="C386" s="11"/>
      <c r="D386" s="11"/>
      <c r="E386" s="11"/>
      <c r="F386" s="11"/>
      <c r="G386" s="11"/>
      <c r="H386" s="11"/>
      <c r="I386" s="11"/>
    </row>
    <row r="387" spans="1:9" s="2" customFormat="1" x14ac:dyDescent="0.25">
      <c r="A387" s="10" t="s">
        <v>357</v>
      </c>
      <c r="B387" s="11"/>
      <c r="C387" s="11"/>
      <c r="D387" s="11"/>
      <c r="E387" s="11"/>
      <c r="F387" s="11"/>
      <c r="G387" s="11"/>
      <c r="H387" s="11"/>
      <c r="I387" s="11"/>
    </row>
    <row r="388" spans="1:9" s="2" customFormat="1" x14ac:dyDescent="0.25">
      <c r="A388" s="10" t="s">
        <v>358</v>
      </c>
      <c r="B388" s="11"/>
      <c r="C388" s="11"/>
      <c r="D388" s="11"/>
      <c r="E388" s="11"/>
      <c r="F388" s="11"/>
      <c r="G388" s="11"/>
      <c r="H388" s="11"/>
      <c r="I388" s="11"/>
    </row>
    <row r="389" spans="1:9" s="2" customFormat="1" x14ac:dyDescent="0.25">
      <c r="A389" s="10" t="s">
        <v>359</v>
      </c>
      <c r="B389" s="11"/>
      <c r="C389" s="11"/>
      <c r="D389" s="11"/>
      <c r="E389" s="11"/>
      <c r="F389" s="11"/>
      <c r="G389" s="11"/>
      <c r="H389" s="11"/>
      <c r="I389" s="11"/>
    </row>
    <row r="390" spans="1:9" s="2" customFormat="1" x14ac:dyDescent="0.25">
      <c r="A390" s="10" t="s">
        <v>360</v>
      </c>
      <c r="B390" s="11"/>
      <c r="C390" s="11"/>
      <c r="D390" s="11"/>
      <c r="E390" s="11"/>
      <c r="F390" s="11"/>
      <c r="G390" s="11"/>
      <c r="H390" s="11"/>
      <c r="I390" s="11"/>
    </row>
    <row r="391" spans="1:9" s="2" customFormat="1" x14ac:dyDescent="0.25">
      <c r="A391" s="10" t="s">
        <v>361</v>
      </c>
      <c r="B391" s="11"/>
      <c r="C391" s="11"/>
      <c r="D391" s="11"/>
      <c r="E391" s="11"/>
      <c r="F391" s="11"/>
      <c r="G391" s="11"/>
      <c r="H391" s="11"/>
      <c r="I391" s="11"/>
    </row>
    <row r="392" spans="1:9" s="2" customFormat="1" x14ac:dyDescent="0.25">
      <c r="A392" s="10" t="s">
        <v>362</v>
      </c>
      <c r="B392" s="11"/>
      <c r="C392" s="11"/>
      <c r="D392" s="11"/>
      <c r="E392" s="11"/>
      <c r="F392" s="11"/>
      <c r="G392" s="11"/>
      <c r="H392" s="11"/>
      <c r="I392" s="11"/>
    </row>
    <row r="393" spans="1:9" s="2" customFormat="1" x14ac:dyDescent="0.25">
      <c r="A393" s="10" t="s">
        <v>363</v>
      </c>
      <c r="B393" s="11"/>
      <c r="C393" s="11"/>
      <c r="D393" s="11"/>
      <c r="E393" s="11"/>
      <c r="F393" s="11"/>
      <c r="G393" s="11"/>
      <c r="H393" s="11"/>
      <c r="I393" s="11"/>
    </row>
    <row r="394" spans="1:9" s="2" customFormat="1" x14ac:dyDescent="0.25">
      <c r="A394" s="10" t="s">
        <v>364</v>
      </c>
      <c r="B394" s="11"/>
      <c r="C394" s="11"/>
      <c r="D394" s="11"/>
      <c r="E394" s="11"/>
      <c r="F394" s="11"/>
      <c r="G394" s="11"/>
      <c r="H394" s="11"/>
      <c r="I394" s="11"/>
    </row>
    <row r="395" spans="1:9" s="2" customFormat="1" x14ac:dyDescent="0.25">
      <c r="A395" s="10" t="s">
        <v>365</v>
      </c>
      <c r="B395" s="11"/>
      <c r="C395" s="11"/>
      <c r="D395" s="11"/>
      <c r="E395" s="11"/>
      <c r="F395" s="11"/>
      <c r="G395" s="11"/>
      <c r="H395" s="11"/>
      <c r="I395" s="11"/>
    </row>
    <row r="396" spans="1:9" s="2" customFormat="1" x14ac:dyDescent="0.25">
      <c r="A396" s="10" t="s">
        <v>366</v>
      </c>
      <c r="B396" s="11"/>
      <c r="C396" s="11"/>
      <c r="D396" s="11"/>
      <c r="E396" s="11"/>
      <c r="F396" s="11"/>
      <c r="G396" s="11"/>
      <c r="H396" s="11"/>
      <c r="I396" s="11"/>
    </row>
    <row r="397" spans="1:9" s="2" customFormat="1" x14ac:dyDescent="0.25">
      <c r="A397" s="10" t="s">
        <v>367</v>
      </c>
      <c r="B397" s="11"/>
      <c r="C397" s="11"/>
      <c r="D397" s="11"/>
      <c r="E397" s="11"/>
      <c r="F397" s="11"/>
      <c r="G397" s="11"/>
      <c r="H397" s="11"/>
      <c r="I397" s="11"/>
    </row>
    <row r="398" spans="1:9" s="2" customFormat="1" x14ac:dyDescent="0.25">
      <c r="A398" s="10" t="s">
        <v>368</v>
      </c>
      <c r="B398" s="11"/>
      <c r="C398" s="11"/>
      <c r="D398" s="11"/>
      <c r="E398" s="11"/>
      <c r="F398" s="11"/>
      <c r="G398" s="11"/>
      <c r="H398" s="11"/>
      <c r="I398" s="11"/>
    </row>
    <row r="399" spans="1:9" s="2" customFormat="1" x14ac:dyDescent="0.25">
      <c r="A399" s="10" t="s">
        <v>369</v>
      </c>
      <c r="B399" s="11"/>
      <c r="C399" s="11"/>
      <c r="D399" s="11"/>
      <c r="E399" s="11"/>
      <c r="F399" s="11"/>
      <c r="G399" s="11"/>
      <c r="H399" s="11"/>
      <c r="I399" s="11"/>
    </row>
    <row r="400" spans="1:9" s="2" customFormat="1" x14ac:dyDescent="0.25">
      <c r="A400" s="10" t="s">
        <v>370</v>
      </c>
      <c r="B400" s="11"/>
      <c r="C400" s="11"/>
      <c r="D400" s="11"/>
      <c r="E400" s="11"/>
      <c r="F400" s="11"/>
      <c r="G400" s="11"/>
      <c r="H400" s="11"/>
      <c r="I400" s="11"/>
    </row>
    <row r="401" spans="1:9" s="2" customFormat="1" x14ac:dyDescent="0.25">
      <c r="A401" s="10" t="s">
        <v>371</v>
      </c>
      <c r="B401" s="11"/>
      <c r="C401" s="11"/>
      <c r="D401" s="11"/>
      <c r="E401" s="11"/>
      <c r="F401" s="11"/>
      <c r="G401" s="11"/>
      <c r="H401" s="11"/>
      <c r="I401" s="11"/>
    </row>
    <row r="402" spans="1:9" s="2" customFormat="1" x14ac:dyDescent="0.25">
      <c r="A402" s="10" t="s">
        <v>372</v>
      </c>
      <c r="B402" s="11"/>
      <c r="C402" s="11"/>
      <c r="D402" s="11"/>
      <c r="E402" s="11"/>
      <c r="F402" s="11"/>
      <c r="G402" s="11"/>
      <c r="H402" s="11"/>
      <c r="I402" s="11"/>
    </row>
    <row r="403" spans="1:9" s="2" customFormat="1" x14ac:dyDescent="0.25">
      <c r="A403" s="10" t="s">
        <v>373</v>
      </c>
      <c r="B403" s="11"/>
      <c r="C403" s="11"/>
      <c r="D403" s="11"/>
      <c r="E403" s="11"/>
      <c r="F403" s="11"/>
      <c r="G403" s="11"/>
      <c r="H403" s="11"/>
      <c r="I403" s="11"/>
    </row>
    <row r="404" spans="1:9" s="2" customFormat="1" x14ac:dyDescent="0.25">
      <c r="A404" s="10" t="s">
        <v>374</v>
      </c>
      <c r="B404" s="11"/>
      <c r="C404" s="11"/>
      <c r="D404" s="11"/>
      <c r="E404" s="11"/>
      <c r="F404" s="11"/>
      <c r="G404" s="11"/>
      <c r="H404" s="11"/>
      <c r="I404" s="11"/>
    </row>
    <row r="405" spans="1:9" s="2" customFormat="1" x14ac:dyDescent="0.25">
      <c r="A405" s="10" t="s">
        <v>375</v>
      </c>
      <c r="B405" s="11"/>
      <c r="C405" s="11"/>
      <c r="D405" s="11"/>
      <c r="E405" s="11"/>
      <c r="F405" s="11"/>
      <c r="G405" s="11"/>
      <c r="H405" s="11"/>
      <c r="I405" s="11"/>
    </row>
    <row r="406" spans="1:9" s="2" customFormat="1" x14ac:dyDescent="0.25">
      <c r="A406" s="10" t="s">
        <v>376</v>
      </c>
      <c r="B406" s="11"/>
      <c r="C406" s="11"/>
      <c r="D406" s="11"/>
      <c r="E406" s="11"/>
      <c r="F406" s="11"/>
      <c r="G406" s="11"/>
      <c r="H406" s="11"/>
      <c r="I406" s="11"/>
    </row>
    <row r="407" spans="1:9" s="2" customFormat="1" x14ac:dyDescent="0.25">
      <c r="A407" s="10" t="s">
        <v>377</v>
      </c>
      <c r="B407" s="11"/>
      <c r="C407" s="11"/>
      <c r="D407" s="11"/>
      <c r="E407" s="11"/>
      <c r="F407" s="11"/>
      <c r="G407" s="11"/>
      <c r="H407" s="11"/>
      <c r="I407" s="11"/>
    </row>
    <row r="408" spans="1:9" s="2" customFormat="1" x14ac:dyDescent="0.25">
      <c r="A408" s="10" t="s">
        <v>378</v>
      </c>
      <c r="B408" s="11"/>
      <c r="C408" s="11"/>
      <c r="D408" s="11"/>
      <c r="E408" s="11"/>
      <c r="F408" s="11"/>
      <c r="G408" s="11"/>
      <c r="H408" s="11"/>
      <c r="I408" s="11"/>
    </row>
    <row r="409" spans="1:9" s="2" customFormat="1" x14ac:dyDescent="0.25">
      <c r="A409" s="10" t="s">
        <v>379</v>
      </c>
      <c r="B409" s="11"/>
      <c r="C409" s="11"/>
      <c r="D409" s="11"/>
      <c r="E409" s="11"/>
      <c r="F409" s="11"/>
      <c r="G409" s="11"/>
      <c r="H409" s="11"/>
      <c r="I409" s="11"/>
    </row>
    <row r="410" spans="1:9" s="2" customFormat="1" x14ac:dyDescent="0.25">
      <c r="A410" s="10" t="s">
        <v>380</v>
      </c>
      <c r="B410" s="11"/>
      <c r="C410" s="11"/>
      <c r="D410" s="11"/>
      <c r="E410" s="11"/>
      <c r="F410" s="11"/>
      <c r="G410" s="11"/>
      <c r="H410" s="11"/>
      <c r="I410" s="11"/>
    </row>
    <row r="411" spans="1:9" s="2" customFormat="1" x14ac:dyDescent="0.25">
      <c r="A411" s="10" t="s">
        <v>381</v>
      </c>
      <c r="B411" s="11"/>
      <c r="C411" s="11"/>
      <c r="D411" s="11"/>
      <c r="E411" s="11"/>
      <c r="F411" s="11"/>
      <c r="G411" s="11"/>
      <c r="H411" s="11"/>
      <c r="I411" s="11"/>
    </row>
    <row r="412" spans="1:9" s="2" customFormat="1" x14ac:dyDescent="0.25">
      <c r="A412" s="10" t="s">
        <v>382</v>
      </c>
      <c r="B412" s="11"/>
      <c r="C412" s="11"/>
      <c r="D412" s="11"/>
      <c r="E412" s="11"/>
      <c r="F412" s="11"/>
      <c r="G412" s="11"/>
      <c r="H412" s="11"/>
      <c r="I412" s="11"/>
    </row>
    <row r="413" spans="1:9" s="2" customFormat="1" x14ac:dyDescent="0.25">
      <c r="A413" s="10" t="s">
        <v>383</v>
      </c>
      <c r="B413" s="11"/>
      <c r="C413" s="11"/>
      <c r="D413" s="11"/>
      <c r="E413" s="11"/>
      <c r="F413" s="11"/>
      <c r="G413" s="11"/>
      <c r="H413" s="11"/>
      <c r="I413" s="11"/>
    </row>
    <row r="414" spans="1:9" s="2" customFormat="1" x14ac:dyDescent="0.25">
      <c r="A414" s="10" t="s">
        <v>384</v>
      </c>
      <c r="B414" s="11"/>
      <c r="C414" s="11"/>
      <c r="D414" s="11"/>
      <c r="E414" s="11"/>
      <c r="F414" s="11"/>
      <c r="G414" s="11"/>
      <c r="H414" s="11"/>
      <c r="I414" s="11"/>
    </row>
    <row r="415" spans="1:9" s="2" customFormat="1" x14ac:dyDescent="0.25">
      <c r="A415" s="10" t="s">
        <v>385</v>
      </c>
      <c r="B415" s="11"/>
      <c r="C415" s="11"/>
      <c r="D415" s="11"/>
      <c r="E415" s="11"/>
      <c r="F415" s="11"/>
      <c r="G415" s="11"/>
      <c r="H415" s="11"/>
      <c r="I415" s="11"/>
    </row>
    <row r="416" spans="1:9" s="2" customFormat="1" x14ac:dyDescent="0.25">
      <c r="A416" s="10" t="s">
        <v>386</v>
      </c>
      <c r="B416" s="11"/>
      <c r="C416" s="11"/>
      <c r="D416" s="11"/>
      <c r="E416" s="11"/>
      <c r="F416" s="11"/>
      <c r="G416" s="11"/>
      <c r="H416" s="11"/>
      <c r="I416" s="11"/>
    </row>
    <row r="417" spans="1:9" s="2" customFormat="1" x14ac:dyDescent="0.25">
      <c r="A417" s="10" t="s">
        <v>387</v>
      </c>
      <c r="B417" s="11"/>
      <c r="C417" s="11"/>
      <c r="D417" s="11"/>
      <c r="E417" s="11"/>
      <c r="F417" s="11"/>
      <c r="G417" s="11"/>
      <c r="H417" s="11"/>
      <c r="I417" s="11"/>
    </row>
    <row r="418" spans="1:9" s="2" customFormat="1" x14ac:dyDescent="0.25">
      <c r="A418" s="10" t="s">
        <v>388</v>
      </c>
      <c r="B418" s="11"/>
      <c r="C418" s="11"/>
      <c r="D418" s="11"/>
      <c r="E418" s="11"/>
      <c r="F418" s="11"/>
      <c r="G418" s="11"/>
      <c r="H418" s="11"/>
      <c r="I418" s="11"/>
    </row>
    <row r="419" spans="1:9" s="2" customFormat="1" x14ac:dyDescent="0.25">
      <c r="A419" s="10" t="s">
        <v>389</v>
      </c>
      <c r="B419" s="11"/>
      <c r="C419" s="11"/>
      <c r="D419" s="11"/>
      <c r="E419" s="11"/>
      <c r="F419" s="11"/>
      <c r="G419" s="11"/>
      <c r="H419" s="11"/>
      <c r="I419" s="11"/>
    </row>
    <row r="420" spans="1:9" s="2" customFormat="1" x14ac:dyDescent="0.25">
      <c r="A420" s="10" t="s">
        <v>390</v>
      </c>
      <c r="B420" s="11"/>
      <c r="C420" s="11"/>
      <c r="D420" s="11"/>
      <c r="E420" s="11"/>
      <c r="F420" s="11"/>
      <c r="G420" s="11"/>
      <c r="H420" s="11"/>
      <c r="I420" s="11"/>
    </row>
    <row r="421" spans="1:9" s="2" customFormat="1" x14ac:dyDescent="0.25">
      <c r="A421" s="10" t="s">
        <v>391</v>
      </c>
      <c r="B421" s="11"/>
      <c r="C421" s="11"/>
      <c r="D421" s="11"/>
      <c r="E421" s="11"/>
      <c r="F421" s="11"/>
      <c r="G421" s="11"/>
      <c r="H421" s="11"/>
      <c r="I421" s="11"/>
    </row>
    <row r="422" spans="1:9" s="2" customFormat="1" x14ac:dyDescent="0.25">
      <c r="A422" s="10" t="s">
        <v>392</v>
      </c>
      <c r="B422" s="11"/>
      <c r="C422" s="11"/>
      <c r="D422" s="11"/>
      <c r="E422" s="11"/>
      <c r="F422" s="11"/>
      <c r="G422" s="11"/>
      <c r="H422" s="11"/>
      <c r="I422" s="11"/>
    </row>
    <row r="423" spans="1:9" s="2" customFormat="1" x14ac:dyDescent="0.25">
      <c r="A423" s="10" t="s">
        <v>393</v>
      </c>
      <c r="B423" s="11"/>
      <c r="C423" s="11"/>
      <c r="D423" s="11"/>
      <c r="E423" s="11"/>
      <c r="F423" s="11"/>
      <c r="G423" s="11"/>
      <c r="H423" s="11"/>
      <c r="I423" s="11"/>
    </row>
    <row r="424" spans="1:9" s="2" customFormat="1" x14ac:dyDescent="0.25">
      <c r="A424" s="10" t="s">
        <v>394</v>
      </c>
      <c r="B424" s="11"/>
      <c r="C424" s="11"/>
      <c r="D424" s="11"/>
      <c r="E424" s="11"/>
      <c r="F424" s="11"/>
      <c r="G424" s="11"/>
      <c r="H424" s="11"/>
      <c r="I424" s="11"/>
    </row>
    <row r="425" spans="1:9" s="2" customFormat="1" x14ac:dyDescent="0.25">
      <c r="A425" s="10" t="s">
        <v>395</v>
      </c>
      <c r="B425" s="11"/>
      <c r="C425" s="11"/>
      <c r="D425" s="11"/>
      <c r="E425" s="11"/>
      <c r="F425" s="11"/>
      <c r="G425" s="11"/>
      <c r="H425" s="11"/>
      <c r="I425" s="11"/>
    </row>
    <row r="426" spans="1:9" s="2" customFormat="1" x14ac:dyDescent="0.25">
      <c r="A426" s="10" t="s">
        <v>396</v>
      </c>
      <c r="B426" s="11"/>
      <c r="C426" s="11"/>
      <c r="D426" s="11"/>
      <c r="E426" s="11"/>
      <c r="F426" s="11"/>
      <c r="G426" s="11"/>
      <c r="H426" s="11"/>
      <c r="I426" s="11"/>
    </row>
    <row r="427" spans="1:9" s="2" customFormat="1" x14ac:dyDescent="0.25">
      <c r="A427" s="10" t="s">
        <v>397</v>
      </c>
      <c r="B427" s="11"/>
      <c r="C427" s="11"/>
      <c r="D427" s="11"/>
      <c r="E427" s="11"/>
      <c r="F427" s="11"/>
      <c r="G427" s="11"/>
      <c r="H427" s="11"/>
      <c r="I427" s="11"/>
    </row>
    <row r="428" spans="1:9" s="2" customFormat="1" x14ac:dyDescent="0.25">
      <c r="A428" s="10" t="s">
        <v>398</v>
      </c>
      <c r="B428" s="11"/>
      <c r="C428" s="11"/>
      <c r="D428" s="11"/>
      <c r="E428" s="11"/>
      <c r="F428" s="11"/>
      <c r="G428" s="11"/>
      <c r="H428" s="11"/>
      <c r="I428" s="11"/>
    </row>
    <row r="429" spans="1:9" s="2" customFormat="1" x14ac:dyDescent="0.25">
      <c r="A429" s="10" t="s">
        <v>399</v>
      </c>
      <c r="B429" s="11"/>
      <c r="C429" s="11"/>
      <c r="D429" s="11"/>
      <c r="E429" s="11"/>
      <c r="F429" s="11"/>
      <c r="G429" s="11"/>
      <c r="H429" s="11"/>
      <c r="I429" s="11"/>
    </row>
    <row r="430" spans="1:9" s="2" customFormat="1" x14ac:dyDescent="0.25">
      <c r="A430" s="10" t="s">
        <v>400</v>
      </c>
      <c r="B430" s="11"/>
      <c r="C430" s="11"/>
      <c r="D430" s="11"/>
      <c r="E430" s="11"/>
      <c r="F430" s="11"/>
      <c r="G430" s="11"/>
      <c r="H430" s="11"/>
      <c r="I430" s="11"/>
    </row>
    <row r="431" spans="1:9" s="2" customFormat="1" x14ac:dyDescent="0.25">
      <c r="A431" s="10" t="s">
        <v>401</v>
      </c>
      <c r="B431" s="11"/>
      <c r="C431" s="11"/>
      <c r="D431" s="11"/>
      <c r="E431" s="11"/>
      <c r="F431" s="11"/>
      <c r="G431" s="11"/>
      <c r="H431" s="11"/>
      <c r="I431" s="11"/>
    </row>
    <row r="432" spans="1:9" s="2" customFormat="1" x14ac:dyDescent="0.25">
      <c r="A432" s="10" t="s">
        <v>402</v>
      </c>
      <c r="B432" s="11"/>
      <c r="C432" s="11"/>
      <c r="D432" s="11"/>
      <c r="E432" s="11"/>
      <c r="F432" s="11"/>
      <c r="G432" s="11"/>
      <c r="H432" s="11"/>
      <c r="I432" s="11"/>
    </row>
    <row r="433" spans="1:9" s="2" customFormat="1" x14ac:dyDescent="0.25">
      <c r="A433" s="10" t="s">
        <v>403</v>
      </c>
      <c r="B433" s="11"/>
      <c r="C433" s="11"/>
      <c r="D433" s="11"/>
      <c r="E433" s="11"/>
      <c r="F433" s="11"/>
      <c r="G433" s="11"/>
      <c r="H433" s="11"/>
      <c r="I433" s="11"/>
    </row>
    <row r="434" spans="1:9" s="2" customFormat="1" x14ac:dyDescent="0.25">
      <c r="A434" s="10" t="s">
        <v>404</v>
      </c>
      <c r="B434" s="11"/>
      <c r="C434" s="11"/>
      <c r="D434" s="11"/>
      <c r="E434" s="11"/>
      <c r="F434" s="11"/>
      <c r="G434" s="11"/>
      <c r="H434" s="11"/>
      <c r="I434" s="11"/>
    </row>
    <row r="435" spans="1:9" s="2" customFormat="1" x14ac:dyDescent="0.25">
      <c r="A435" s="10" t="s">
        <v>405</v>
      </c>
      <c r="B435" s="11"/>
      <c r="C435" s="11"/>
      <c r="D435" s="11"/>
      <c r="E435" s="11"/>
      <c r="F435" s="11"/>
      <c r="G435" s="11"/>
      <c r="H435" s="11"/>
      <c r="I435" s="11"/>
    </row>
    <row r="436" spans="1:9" s="2" customFormat="1" x14ac:dyDescent="0.25">
      <c r="A436" s="10" t="s">
        <v>406</v>
      </c>
      <c r="B436" s="11"/>
      <c r="C436" s="11"/>
      <c r="D436" s="11"/>
      <c r="E436" s="11"/>
      <c r="F436" s="11"/>
      <c r="G436" s="11"/>
      <c r="H436" s="11"/>
      <c r="I436" s="11"/>
    </row>
    <row r="437" spans="1:9" s="2" customFormat="1" x14ac:dyDescent="0.25">
      <c r="A437" s="10" t="s">
        <v>407</v>
      </c>
      <c r="B437" s="11"/>
      <c r="C437" s="11"/>
      <c r="D437" s="11"/>
      <c r="E437" s="11"/>
      <c r="F437" s="11"/>
      <c r="G437" s="11"/>
      <c r="H437" s="11"/>
      <c r="I437" s="11"/>
    </row>
    <row r="438" spans="1:9" s="2" customFormat="1" x14ac:dyDescent="0.25">
      <c r="A438" s="10" t="s">
        <v>408</v>
      </c>
      <c r="B438" s="11"/>
      <c r="C438" s="11"/>
      <c r="D438" s="11"/>
      <c r="E438" s="11"/>
      <c r="F438" s="11"/>
      <c r="G438" s="11"/>
      <c r="H438" s="11"/>
      <c r="I438" s="11"/>
    </row>
    <row r="439" spans="1:9" s="2" customFormat="1" x14ac:dyDescent="0.25">
      <c r="A439" s="10" t="s">
        <v>409</v>
      </c>
      <c r="B439" s="11"/>
      <c r="C439" s="11"/>
      <c r="D439" s="11"/>
      <c r="E439" s="11"/>
      <c r="F439" s="11"/>
      <c r="G439" s="11"/>
      <c r="H439" s="11"/>
      <c r="I439" s="11"/>
    </row>
    <row r="440" spans="1:9" s="2" customFormat="1" x14ac:dyDescent="0.25">
      <c r="A440" s="10" t="s">
        <v>410</v>
      </c>
      <c r="B440" s="11"/>
      <c r="C440" s="11"/>
      <c r="D440" s="11"/>
      <c r="E440" s="11"/>
      <c r="F440" s="11"/>
      <c r="G440" s="11"/>
      <c r="H440" s="11"/>
      <c r="I440" s="11"/>
    </row>
    <row r="441" spans="1:9" s="2" customFormat="1" x14ac:dyDescent="0.25">
      <c r="A441" s="10" t="s">
        <v>411</v>
      </c>
      <c r="B441" s="11"/>
      <c r="C441" s="11"/>
      <c r="D441" s="11"/>
      <c r="E441" s="11"/>
      <c r="F441" s="11"/>
      <c r="G441" s="11"/>
      <c r="H441" s="11"/>
      <c r="I441" s="11"/>
    </row>
    <row r="442" spans="1:9" s="2" customFormat="1" x14ac:dyDescent="0.25">
      <c r="A442" s="10" t="s">
        <v>412</v>
      </c>
      <c r="B442" s="11"/>
      <c r="C442" s="11"/>
      <c r="D442" s="11"/>
      <c r="E442" s="11"/>
      <c r="F442" s="11"/>
      <c r="G442" s="11"/>
      <c r="H442" s="11"/>
      <c r="I442" s="11"/>
    </row>
    <row r="443" spans="1:9" s="2" customFormat="1" x14ac:dyDescent="0.25">
      <c r="A443" s="10" t="s">
        <v>413</v>
      </c>
      <c r="B443" s="11"/>
      <c r="C443" s="11"/>
      <c r="D443" s="11"/>
      <c r="E443" s="11"/>
      <c r="F443" s="11"/>
      <c r="G443" s="11"/>
      <c r="H443" s="11"/>
      <c r="I443" s="11"/>
    </row>
    <row r="444" spans="1:9" s="2" customFormat="1" x14ac:dyDescent="0.25">
      <c r="A444" s="10" t="s">
        <v>414</v>
      </c>
      <c r="B444" s="11"/>
      <c r="C444" s="11"/>
      <c r="D444" s="11"/>
      <c r="E444" s="11"/>
      <c r="F444" s="11"/>
      <c r="G444" s="11"/>
      <c r="H444" s="11"/>
      <c r="I444" s="11"/>
    </row>
    <row r="445" spans="1:9" s="2" customFormat="1" x14ac:dyDescent="0.25">
      <c r="A445" s="10" t="s">
        <v>415</v>
      </c>
      <c r="B445" s="11"/>
      <c r="C445" s="11"/>
      <c r="D445" s="11"/>
      <c r="E445" s="11"/>
      <c r="F445" s="11"/>
      <c r="G445" s="11"/>
      <c r="H445" s="11"/>
      <c r="I445" s="11"/>
    </row>
    <row r="446" spans="1:9" s="2" customFormat="1" x14ac:dyDescent="0.25">
      <c r="A446" s="10" t="s">
        <v>416</v>
      </c>
      <c r="B446" s="11"/>
      <c r="C446" s="11"/>
      <c r="D446" s="11"/>
      <c r="E446" s="11"/>
      <c r="F446" s="11"/>
      <c r="G446" s="11"/>
      <c r="H446" s="11"/>
      <c r="I446" s="11"/>
    </row>
    <row r="447" spans="1:9" s="2" customFormat="1" x14ac:dyDescent="0.25">
      <c r="A447" s="10" t="s">
        <v>417</v>
      </c>
      <c r="B447" s="11"/>
      <c r="C447" s="11"/>
      <c r="D447" s="11"/>
      <c r="E447" s="11"/>
      <c r="F447" s="11"/>
      <c r="G447" s="11"/>
      <c r="H447" s="11"/>
      <c r="I447" s="11"/>
    </row>
    <row r="448" spans="1:9" s="2" customFormat="1" x14ac:dyDescent="0.25">
      <c r="A448" s="10" t="s">
        <v>418</v>
      </c>
      <c r="B448" s="11"/>
      <c r="C448" s="11"/>
      <c r="D448" s="11"/>
      <c r="E448" s="11"/>
      <c r="F448" s="11"/>
      <c r="G448" s="11"/>
      <c r="H448" s="11"/>
      <c r="I448" s="11"/>
    </row>
    <row r="449" spans="1:9" s="2" customFormat="1" x14ac:dyDescent="0.25">
      <c r="A449" s="10" t="s">
        <v>419</v>
      </c>
      <c r="B449" s="11"/>
      <c r="C449" s="11"/>
      <c r="D449" s="11"/>
      <c r="E449" s="11"/>
      <c r="F449" s="11"/>
      <c r="G449" s="11"/>
      <c r="H449" s="11"/>
      <c r="I449" s="11"/>
    </row>
    <row r="450" spans="1:9" s="2" customFormat="1" x14ac:dyDescent="0.25">
      <c r="A450" s="10" t="s">
        <v>420</v>
      </c>
      <c r="B450" s="11"/>
      <c r="C450" s="11"/>
      <c r="D450" s="11"/>
      <c r="E450" s="11"/>
      <c r="F450" s="11"/>
      <c r="G450" s="11"/>
      <c r="H450" s="11"/>
      <c r="I450" s="11"/>
    </row>
    <row r="451" spans="1:9" s="2" customFormat="1" x14ac:dyDescent="0.25">
      <c r="A451" s="10" t="s">
        <v>421</v>
      </c>
      <c r="B451" s="11"/>
      <c r="C451" s="11"/>
      <c r="D451" s="11"/>
      <c r="E451" s="11"/>
      <c r="F451" s="11"/>
      <c r="G451" s="11"/>
      <c r="H451" s="11"/>
      <c r="I451" s="11"/>
    </row>
    <row r="452" spans="1:9" s="2" customFormat="1" x14ac:dyDescent="0.25">
      <c r="A452" s="10" t="s">
        <v>422</v>
      </c>
      <c r="B452" s="11"/>
      <c r="C452" s="11"/>
      <c r="D452" s="11"/>
      <c r="E452" s="11"/>
      <c r="F452" s="11"/>
      <c r="G452" s="11"/>
      <c r="H452" s="11"/>
      <c r="I452" s="11"/>
    </row>
    <row r="453" spans="1:9" s="2" customFormat="1" x14ac:dyDescent="0.25">
      <c r="A453" s="10" t="s">
        <v>423</v>
      </c>
      <c r="B453" s="11"/>
      <c r="C453" s="11"/>
      <c r="D453" s="11"/>
      <c r="E453" s="11"/>
      <c r="F453" s="11"/>
      <c r="G453" s="11"/>
      <c r="H453" s="11"/>
      <c r="I453" s="11"/>
    </row>
    <row r="454" spans="1:9" s="2" customFormat="1" x14ac:dyDescent="0.25">
      <c r="A454" s="10" t="s">
        <v>424</v>
      </c>
      <c r="B454" s="11"/>
      <c r="C454" s="11"/>
      <c r="D454" s="11"/>
      <c r="E454" s="11"/>
      <c r="F454" s="11"/>
      <c r="G454" s="11"/>
      <c r="H454" s="11"/>
      <c r="I454" s="11"/>
    </row>
    <row r="455" spans="1:9" s="2" customFormat="1" x14ac:dyDescent="0.25">
      <c r="A455" s="10" t="s">
        <v>425</v>
      </c>
      <c r="B455" s="11"/>
      <c r="C455" s="11"/>
      <c r="D455" s="11"/>
      <c r="E455" s="11"/>
      <c r="F455" s="11"/>
      <c r="G455" s="11"/>
      <c r="H455" s="11"/>
      <c r="I455" s="11"/>
    </row>
    <row r="456" spans="1:9" s="2" customFormat="1" x14ac:dyDescent="0.25">
      <c r="A456" s="10" t="s">
        <v>426</v>
      </c>
      <c r="B456" s="11"/>
      <c r="C456" s="11"/>
      <c r="D456" s="11"/>
      <c r="E456" s="11"/>
      <c r="F456" s="11"/>
      <c r="G456" s="11"/>
      <c r="H456" s="11"/>
      <c r="I456" s="11"/>
    </row>
    <row r="457" spans="1:9" s="2" customFormat="1" x14ac:dyDescent="0.25">
      <c r="A457" s="10" t="s">
        <v>427</v>
      </c>
      <c r="B457" s="11"/>
      <c r="C457" s="11"/>
      <c r="D457" s="11"/>
      <c r="E457" s="11"/>
      <c r="F457" s="11"/>
      <c r="G457" s="11"/>
      <c r="H457" s="11"/>
      <c r="I457" s="11"/>
    </row>
    <row r="458" spans="1:9" s="2" customFormat="1" x14ac:dyDescent="0.25">
      <c r="A458" s="10" t="s">
        <v>428</v>
      </c>
      <c r="B458" s="11"/>
      <c r="C458" s="11"/>
      <c r="D458" s="11"/>
      <c r="E458" s="11"/>
      <c r="F458" s="11"/>
      <c r="G458" s="11"/>
      <c r="H458" s="11"/>
      <c r="I458" s="11"/>
    </row>
    <row r="459" spans="1:9" s="2" customFormat="1" x14ac:dyDescent="0.25">
      <c r="A459" s="10" t="s">
        <v>429</v>
      </c>
      <c r="B459" s="11"/>
      <c r="C459" s="11"/>
      <c r="D459" s="11"/>
      <c r="E459" s="11"/>
      <c r="F459" s="11"/>
      <c r="G459" s="11"/>
      <c r="H459" s="11"/>
      <c r="I459" s="11"/>
    </row>
    <row r="460" spans="1:9" s="2" customFormat="1" x14ac:dyDescent="0.25">
      <c r="A460" s="10" t="s">
        <v>430</v>
      </c>
      <c r="B460" s="11"/>
      <c r="C460" s="11"/>
      <c r="D460" s="11"/>
      <c r="E460" s="11"/>
      <c r="F460" s="11"/>
      <c r="G460" s="11"/>
      <c r="H460" s="11"/>
      <c r="I460" s="11"/>
    </row>
    <row r="461" spans="1:9" s="2" customFormat="1" x14ac:dyDescent="0.25">
      <c r="A461" s="10" t="s">
        <v>431</v>
      </c>
      <c r="B461" s="11"/>
      <c r="C461" s="11"/>
      <c r="D461" s="11"/>
      <c r="E461" s="11"/>
      <c r="F461" s="11"/>
      <c r="G461" s="11"/>
      <c r="H461" s="11"/>
      <c r="I461" s="11"/>
    </row>
    <row r="462" spans="1:9" s="2" customFormat="1" x14ac:dyDescent="0.25">
      <c r="A462" s="10" t="s">
        <v>432</v>
      </c>
      <c r="B462" s="11"/>
      <c r="C462" s="11"/>
      <c r="D462" s="11"/>
      <c r="E462" s="11"/>
      <c r="F462" s="11"/>
      <c r="G462" s="11"/>
      <c r="H462" s="11"/>
      <c r="I462" s="11"/>
    </row>
    <row r="463" spans="1:9" s="2" customFormat="1" x14ac:dyDescent="0.25">
      <c r="A463" s="10" t="s">
        <v>433</v>
      </c>
      <c r="B463" s="11"/>
      <c r="C463" s="11"/>
      <c r="D463" s="11"/>
      <c r="E463" s="11"/>
      <c r="F463" s="11"/>
      <c r="G463" s="11"/>
      <c r="H463" s="11"/>
      <c r="I463" s="11"/>
    </row>
    <row r="464" spans="1:9" s="2" customFormat="1" x14ac:dyDescent="0.25">
      <c r="A464" s="10" t="s">
        <v>434</v>
      </c>
      <c r="B464" s="11"/>
      <c r="C464" s="11"/>
      <c r="D464" s="11"/>
      <c r="E464" s="11"/>
      <c r="F464" s="11"/>
      <c r="G464" s="11"/>
      <c r="H464" s="11"/>
      <c r="I464" s="11"/>
    </row>
    <row r="465" spans="1:9" s="2" customFormat="1" x14ac:dyDescent="0.25">
      <c r="A465" s="10" t="s">
        <v>435</v>
      </c>
      <c r="B465" s="11"/>
      <c r="C465" s="11"/>
      <c r="D465" s="11"/>
      <c r="E465" s="11"/>
      <c r="F465" s="11"/>
      <c r="G465" s="11"/>
      <c r="H465" s="11"/>
      <c r="I465" s="11"/>
    </row>
    <row r="466" spans="1:9" s="2" customFormat="1" x14ac:dyDescent="0.25">
      <c r="A466" s="10" t="s">
        <v>436</v>
      </c>
      <c r="B466" s="11"/>
      <c r="C466" s="11"/>
      <c r="D466" s="11"/>
      <c r="E466" s="11"/>
      <c r="F466" s="11"/>
      <c r="G466" s="11"/>
      <c r="H466" s="11"/>
      <c r="I466" s="11"/>
    </row>
    <row r="467" spans="1:9" s="2" customFormat="1" x14ac:dyDescent="0.25">
      <c r="A467" s="10" t="s">
        <v>437</v>
      </c>
      <c r="B467" s="11"/>
      <c r="C467" s="11"/>
      <c r="D467" s="11"/>
      <c r="E467" s="11"/>
      <c r="F467" s="11"/>
      <c r="G467" s="11"/>
      <c r="H467" s="11"/>
      <c r="I467" s="11"/>
    </row>
    <row r="468" spans="1:9" s="2" customFormat="1" x14ac:dyDescent="0.25">
      <c r="A468" s="10" t="s">
        <v>438</v>
      </c>
      <c r="B468" s="11"/>
      <c r="C468" s="11"/>
      <c r="D468" s="11"/>
      <c r="E468" s="11"/>
      <c r="F468" s="11"/>
      <c r="G468" s="11"/>
      <c r="H468" s="11"/>
      <c r="I468" s="11"/>
    </row>
    <row r="469" spans="1:9" s="2" customFormat="1" x14ac:dyDescent="0.25">
      <c r="A469" s="10" t="s">
        <v>439</v>
      </c>
      <c r="B469" s="11"/>
      <c r="C469" s="11"/>
      <c r="D469" s="11"/>
      <c r="E469" s="11"/>
      <c r="F469" s="11"/>
      <c r="G469" s="11"/>
      <c r="H469" s="11"/>
      <c r="I469" s="11"/>
    </row>
    <row r="470" spans="1:9" s="2" customFormat="1" x14ac:dyDescent="0.25">
      <c r="A470" s="10" t="s">
        <v>440</v>
      </c>
      <c r="B470" s="11"/>
      <c r="C470" s="11"/>
      <c r="D470" s="11"/>
      <c r="E470" s="11"/>
      <c r="F470" s="11"/>
      <c r="G470" s="11"/>
      <c r="H470" s="11"/>
      <c r="I470" s="11"/>
    </row>
    <row r="471" spans="1:9" s="2" customFormat="1" x14ac:dyDescent="0.25">
      <c r="A471" s="10" t="s">
        <v>441</v>
      </c>
      <c r="B471" s="11"/>
      <c r="C471" s="11"/>
      <c r="D471" s="11"/>
      <c r="E471" s="11"/>
      <c r="F471" s="11"/>
      <c r="G471" s="11"/>
      <c r="H471" s="11"/>
      <c r="I471" s="11"/>
    </row>
    <row r="472" spans="1:9" s="2" customFormat="1" x14ac:dyDescent="0.25">
      <c r="A472" s="10" t="s">
        <v>442</v>
      </c>
      <c r="B472" s="11"/>
      <c r="C472" s="11"/>
      <c r="D472" s="11"/>
      <c r="E472" s="11"/>
      <c r="F472" s="11"/>
      <c r="G472" s="11"/>
      <c r="H472" s="11"/>
      <c r="I472" s="11"/>
    </row>
    <row r="473" spans="1:9" s="2" customFormat="1" x14ac:dyDescent="0.25">
      <c r="A473" s="10" t="s">
        <v>443</v>
      </c>
      <c r="B473" s="11"/>
      <c r="C473" s="11"/>
      <c r="D473" s="11"/>
      <c r="E473" s="11"/>
      <c r="F473" s="11"/>
      <c r="G473" s="11"/>
      <c r="H473" s="11"/>
      <c r="I473" s="11"/>
    </row>
    <row r="474" spans="1:9" s="2" customFormat="1" x14ac:dyDescent="0.25">
      <c r="A474" s="10" t="s">
        <v>444</v>
      </c>
      <c r="B474" s="11"/>
      <c r="C474" s="11"/>
      <c r="D474" s="11"/>
      <c r="E474" s="11"/>
      <c r="F474" s="11"/>
      <c r="G474" s="11"/>
      <c r="H474" s="11"/>
      <c r="I474" s="11"/>
    </row>
    <row r="475" spans="1:9" s="2" customFormat="1" x14ac:dyDescent="0.25">
      <c r="A475" s="10" t="s">
        <v>445</v>
      </c>
      <c r="B475" s="11"/>
      <c r="C475" s="11"/>
      <c r="D475" s="11"/>
      <c r="E475" s="11"/>
      <c r="F475" s="11"/>
      <c r="G475" s="11"/>
      <c r="H475" s="11"/>
      <c r="I475" s="11"/>
    </row>
    <row r="476" spans="1:9" s="2" customFormat="1" x14ac:dyDescent="0.25">
      <c r="A476" s="10" t="s">
        <v>446</v>
      </c>
      <c r="B476" s="11"/>
      <c r="C476" s="11"/>
      <c r="D476" s="11"/>
      <c r="E476" s="11"/>
      <c r="F476" s="11"/>
      <c r="G476" s="11"/>
      <c r="H476" s="11"/>
      <c r="I476" s="11"/>
    </row>
    <row r="477" spans="1:9" s="2" customFormat="1" x14ac:dyDescent="0.25">
      <c r="A477" s="10" t="s">
        <v>447</v>
      </c>
      <c r="B477" s="11"/>
      <c r="C477" s="11"/>
      <c r="D477" s="11"/>
      <c r="E477" s="11"/>
      <c r="F477" s="11"/>
      <c r="G477" s="11"/>
      <c r="H477" s="11"/>
      <c r="I477" s="11"/>
    </row>
    <row r="478" spans="1:9" s="2" customFormat="1" x14ac:dyDescent="0.25">
      <c r="A478" s="10" t="s">
        <v>448</v>
      </c>
      <c r="B478" s="11"/>
      <c r="C478" s="11"/>
      <c r="D478" s="11"/>
      <c r="E478" s="11"/>
      <c r="F478" s="11"/>
      <c r="G478" s="11"/>
      <c r="H478" s="11"/>
      <c r="I478" s="11"/>
    </row>
    <row r="479" spans="1:9" s="2" customFormat="1" x14ac:dyDescent="0.25">
      <c r="A479" s="10" t="s">
        <v>449</v>
      </c>
      <c r="B479" s="11"/>
      <c r="C479" s="11"/>
      <c r="D479" s="11"/>
      <c r="E479" s="11"/>
      <c r="F479" s="11"/>
      <c r="G479" s="11"/>
      <c r="H479" s="11"/>
      <c r="I479" s="11"/>
    </row>
    <row r="480" spans="1:9" s="2" customFormat="1" x14ac:dyDescent="0.25">
      <c r="A480" s="10" t="s">
        <v>450</v>
      </c>
      <c r="B480" s="11"/>
      <c r="C480" s="11"/>
      <c r="D480" s="11"/>
      <c r="E480" s="11"/>
      <c r="F480" s="11"/>
      <c r="G480" s="11"/>
      <c r="H480" s="11"/>
      <c r="I480" s="11"/>
    </row>
    <row r="481" spans="1:9" s="2" customFormat="1" x14ac:dyDescent="0.25">
      <c r="A481" s="10" t="s">
        <v>451</v>
      </c>
      <c r="B481" s="11"/>
      <c r="C481" s="11"/>
      <c r="D481" s="11"/>
      <c r="E481" s="11"/>
      <c r="F481" s="11"/>
      <c r="G481" s="11"/>
      <c r="H481" s="11"/>
      <c r="I481" s="11"/>
    </row>
    <row r="482" spans="1:9" s="2" customFormat="1" x14ac:dyDescent="0.25">
      <c r="A482" s="10" t="s">
        <v>452</v>
      </c>
      <c r="B482" s="11"/>
      <c r="C482" s="11"/>
      <c r="D482" s="11"/>
      <c r="E482" s="11"/>
      <c r="F482" s="11"/>
      <c r="G482" s="11"/>
      <c r="H482" s="11"/>
      <c r="I482" s="11"/>
    </row>
    <row r="483" spans="1:9" s="2" customFormat="1" x14ac:dyDescent="0.25">
      <c r="A483" s="10" t="s">
        <v>453</v>
      </c>
      <c r="B483" s="11"/>
      <c r="C483" s="11"/>
      <c r="D483" s="11"/>
      <c r="E483" s="11"/>
      <c r="F483" s="11"/>
      <c r="G483" s="11"/>
      <c r="H483" s="11"/>
      <c r="I483" s="11"/>
    </row>
    <row r="484" spans="1:9" s="2" customFormat="1" x14ac:dyDescent="0.25">
      <c r="A484" s="10" t="s">
        <v>454</v>
      </c>
      <c r="B484" s="11"/>
      <c r="C484" s="11"/>
      <c r="D484" s="11"/>
      <c r="E484" s="11"/>
      <c r="F484" s="11"/>
      <c r="G484" s="11"/>
      <c r="H484" s="11"/>
      <c r="I484" s="11"/>
    </row>
    <row r="485" spans="1:9" s="2" customFormat="1" x14ac:dyDescent="0.25">
      <c r="A485" s="10" t="s">
        <v>455</v>
      </c>
      <c r="B485" s="11"/>
      <c r="C485" s="11"/>
      <c r="D485" s="11"/>
      <c r="E485" s="11"/>
      <c r="F485" s="11"/>
      <c r="G485" s="11"/>
      <c r="H485" s="11"/>
      <c r="I485" s="11"/>
    </row>
    <row r="486" spans="1:9" s="2" customFormat="1" x14ac:dyDescent="0.25">
      <c r="A486" s="10" t="s">
        <v>456</v>
      </c>
      <c r="B486" s="11"/>
      <c r="C486" s="11"/>
      <c r="D486" s="11"/>
      <c r="E486" s="11"/>
      <c r="F486" s="11"/>
      <c r="G486" s="11"/>
      <c r="H486" s="11"/>
      <c r="I486" s="11"/>
    </row>
    <row r="487" spans="1:9" s="2" customFormat="1" x14ac:dyDescent="0.25">
      <c r="A487" s="10" t="s">
        <v>457</v>
      </c>
      <c r="B487" s="11"/>
      <c r="C487" s="11"/>
      <c r="D487" s="11"/>
      <c r="E487" s="11"/>
      <c r="F487" s="11"/>
      <c r="G487" s="11"/>
      <c r="H487" s="11"/>
      <c r="I487" s="11"/>
    </row>
    <row r="488" spans="1:9" s="2" customFormat="1" x14ac:dyDescent="0.25">
      <c r="A488" s="10" t="s">
        <v>458</v>
      </c>
      <c r="B488" s="11"/>
      <c r="C488" s="11"/>
      <c r="D488" s="11"/>
      <c r="E488" s="11"/>
      <c r="F488" s="11"/>
      <c r="G488" s="11"/>
      <c r="H488" s="11"/>
      <c r="I488" s="11"/>
    </row>
    <row r="489" spans="1:9" s="2" customFormat="1" x14ac:dyDescent="0.25">
      <c r="A489" s="10" t="s">
        <v>459</v>
      </c>
      <c r="B489" s="11"/>
      <c r="C489" s="11"/>
      <c r="D489" s="11"/>
      <c r="E489" s="11"/>
      <c r="F489" s="11"/>
      <c r="G489" s="11"/>
      <c r="H489" s="11"/>
      <c r="I489" s="11"/>
    </row>
    <row r="490" spans="1:9" s="2" customFormat="1" x14ac:dyDescent="0.25">
      <c r="A490" s="10" t="s">
        <v>460</v>
      </c>
      <c r="B490" s="11"/>
      <c r="C490" s="11"/>
      <c r="D490" s="11"/>
      <c r="E490" s="11"/>
      <c r="F490" s="11"/>
      <c r="G490" s="11"/>
      <c r="H490" s="11"/>
      <c r="I490" s="11"/>
    </row>
    <row r="491" spans="1:9" s="2" customFormat="1" x14ac:dyDescent="0.25">
      <c r="A491" s="10" t="s">
        <v>461</v>
      </c>
      <c r="B491" s="11"/>
      <c r="C491" s="11"/>
      <c r="D491" s="11"/>
      <c r="E491" s="11"/>
      <c r="F491" s="11"/>
      <c r="G491" s="11"/>
      <c r="H491" s="11"/>
      <c r="I491" s="11"/>
    </row>
    <row r="492" spans="1:9" s="2" customFormat="1" x14ac:dyDescent="0.25">
      <c r="A492" s="10" t="s">
        <v>462</v>
      </c>
      <c r="B492" s="11"/>
      <c r="C492" s="11"/>
      <c r="D492" s="11"/>
      <c r="E492" s="11"/>
      <c r="F492" s="11"/>
      <c r="G492" s="11"/>
      <c r="H492" s="11"/>
      <c r="I492" s="11"/>
    </row>
    <row r="493" spans="1:9" s="2" customFormat="1" x14ac:dyDescent="0.25">
      <c r="A493" s="10" t="s">
        <v>463</v>
      </c>
      <c r="B493" s="11"/>
      <c r="C493" s="11"/>
      <c r="D493" s="11"/>
      <c r="E493" s="11"/>
      <c r="F493" s="11"/>
      <c r="G493" s="11"/>
      <c r="H493" s="11"/>
      <c r="I493" s="11"/>
    </row>
    <row r="494" spans="1:9" s="2" customFormat="1" x14ac:dyDescent="0.25">
      <c r="A494" s="10" t="s">
        <v>464</v>
      </c>
      <c r="B494" s="11"/>
      <c r="C494" s="11"/>
      <c r="D494" s="11"/>
      <c r="E494" s="11"/>
      <c r="F494" s="11"/>
      <c r="G494" s="11"/>
      <c r="H494" s="11"/>
      <c r="I494" s="11"/>
    </row>
    <row r="495" spans="1:9" s="2" customFormat="1" x14ac:dyDescent="0.25">
      <c r="A495" s="10" t="s">
        <v>465</v>
      </c>
      <c r="B495" s="11"/>
      <c r="C495" s="11"/>
      <c r="D495" s="11"/>
      <c r="E495" s="11"/>
      <c r="F495" s="11"/>
      <c r="G495" s="11"/>
      <c r="H495" s="11"/>
      <c r="I495" s="11"/>
    </row>
    <row r="496" spans="1:9" s="2" customFormat="1" x14ac:dyDescent="0.25">
      <c r="A496" s="10" t="s">
        <v>466</v>
      </c>
      <c r="B496" s="11"/>
      <c r="C496" s="11"/>
      <c r="D496" s="11"/>
      <c r="E496" s="11"/>
      <c r="F496" s="11"/>
      <c r="G496" s="11"/>
      <c r="H496" s="11"/>
      <c r="I496" s="11"/>
    </row>
    <row r="497" spans="1:9" s="2" customFormat="1" x14ac:dyDescent="0.25">
      <c r="A497" s="10" t="s">
        <v>467</v>
      </c>
      <c r="B497" s="11"/>
      <c r="C497" s="11"/>
      <c r="D497" s="11"/>
      <c r="E497" s="11"/>
      <c r="F497" s="11"/>
      <c r="G497" s="11"/>
      <c r="H497" s="11"/>
      <c r="I497" s="11"/>
    </row>
    <row r="498" spans="1:9" s="2" customFormat="1" x14ac:dyDescent="0.25">
      <c r="A498" s="10" t="s">
        <v>468</v>
      </c>
      <c r="B498" s="11"/>
      <c r="C498" s="11"/>
      <c r="D498" s="11"/>
      <c r="E498" s="11"/>
      <c r="F498" s="11"/>
      <c r="G498" s="11"/>
      <c r="H498" s="11"/>
      <c r="I498" s="11"/>
    </row>
    <row r="499" spans="1:9" s="2" customFormat="1" x14ac:dyDescent="0.25">
      <c r="A499" s="10" t="s">
        <v>469</v>
      </c>
      <c r="B499" s="11"/>
      <c r="C499" s="11"/>
      <c r="D499" s="11"/>
      <c r="E499" s="11"/>
      <c r="F499" s="11"/>
      <c r="G499" s="11"/>
      <c r="H499" s="11"/>
      <c r="I499" s="11"/>
    </row>
    <row r="500" spans="1:9" s="2" customFormat="1" x14ac:dyDescent="0.25">
      <c r="A500" s="10" t="s">
        <v>470</v>
      </c>
      <c r="B500" s="11"/>
      <c r="C500" s="11"/>
      <c r="D500" s="11"/>
      <c r="E500" s="11"/>
      <c r="F500" s="11"/>
      <c r="G500" s="11"/>
      <c r="H500" s="11"/>
      <c r="I500" s="11"/>
    </row>
    <row r="501" spans="1:9" s="2" customFormat="1" x14ac:dyDescent="0.25">
      <c r="A501" s="10" t="s">
        <v>471</v>
      </c>
      <c r="B501" s="11"/>
      <c r="C501" s="11"/>
      <c r="D501" s="11"/>
      <c r="E501" s="11"/>
      <c r="F501" s="11"/>
      <c r="G501" s="11"/>
      <c r="H501" s="11"/>
      <c r="I501" s="11"/>
    </row>
    <row r="502" spans="1:9" s="2" customFormat="1" x14ac:dyDescent="0.25">
      <c r="A502" s="10" t="s">
        <v>472</v>
      </c>
      <c r="B502" s="11"/>
      <c r="C502" s="11"/>
      <c r="D502" s="11"/>
      <c r="E502" s="11"/>
      <c r="F502" s="11"/>
      <c r="G502" s="11"/>
      <c r="H502" s="11"/>
      <c r="I502" s="11"/>
    </row>
    <row r="503" spans="1:9" s="2" customFormat="1" x14ac:dyDescent="0.25">
      <c r="A503" s="10" t="s">
        <v>473</v>
      </c>
      <c r="B503" s="11"/>
      <c r="C503" s="11"/>
      <c r="D503" s="11"/>
      <c r="E503" s="11"/>
      <c r="F503" s="11"/>
      <c r="G503" s="11"/>
      <c r="H503" s="11"/>
      <c r="I503" s="11"/>
    </row>
    <row r="504" spans="1:9" s="2" customFormat="1" x14ac:dyDescent="0.25">
      <c r="A504" s="10" t="s">
        <v>474</v>
      </c>
      <c r="B504" s="11"/>
      <c r="C504" s="11"/>
      <c r="D504" s="11"/>
      <c r="E504" s="11"/>
      <c r="F504" s="11"/>
      <c r="G504" s="11"/>
      <c r="H504" s="11"/>
      <c r="I504" s="11"/>
    </row>
    <row r="505" spans="1:9" s="2" customFormat="1" x14ac:dyDescent="0.25">
      <c r="A505" s="10" t="s">
        <v>475</v>
      </c>
      <c r="B505" s="11"/>
      <c r="C505" s="11"/>
      <c r="D505" s="11"/>
      <c r="E505" s="11"/>
      <c r="F505" s="11"/>
      <c r="G505" s="11"/>
      <c r="H505" s="11"/>
      <c r="I505" s="11"/>
    </row>
    <row r="506" spans="1:9" s="2" customFormat="1" x14ac:dyDescent="0.25">
      <c r="A506" s="10" t="s">
        <v>476</v>
      </c>
      <c r="B506" s="11"/>
      <c r="C506" s="11"/>
      <c r="D506" s="11"/>
      <c r="E506" s="11"/>
      <c r="F506" s="11"/>
      <c r="G506" s="11"/>
      <c r="H506" s="11"/>
      <c r="I506" s="11"/>
    </row>
    <row r="507" spans="1:9" s="2" customFormat="1" x14ac:dyDescent="0.25">
      <c r="A507" s="10" t="s">
        <v>477</v>
      </c>
      <c r="B507" s="11"/>
      <c r="C507" s="11"/>
      <c r="D507" s="11"/>
      <c r="E507" s="11"/>
      <c r="F507" s="11"/>
      <c r="G507" s="11"/>
      <c r="H507" s="11"/>
      <c r="I507" s="11"/>
    </row>
    <row r="508" spans="1:9" s="2" customFormat="1" x14ac:dyDescent="0.25">
      <c r="A508" s="10" t="s">
        <v>478</v>
      </c>
      <c r="B508" s="11"/>
      <c r="C508" s="11"/>
      <c r="D508" s="11"/>
      <c r="E508" s="11"/>
      <c r="F508" s="11"/>
      <c r="G508" s="11"/>
      <c r="H508" s="11"/>
      <c r="I508" s="11"/>
    </row>
    <row r="509" spans="1:9" s="2" customFormat="1" x14ac:dyDescent="0.25">
      <c r="A509" s="10" t="s">
        <v>479</v>
      </c>
      <c r="B509" s="11"/>
      <c r="C509" s="11"/>
      <c r="D509" s="11"/>
      <c r="E509" s="11"/>
      <c r="F509" s="11"/>
      <c r="G509" s="11"/>
      <c r="H509" s="11"/>
      <c r="I509" s="11"/>
    </row>
    <row r="510" spans="1:9" s="2" customFormat="1" x14ac:dyDescent="0.25">
      <c r="A510" s="10" t="s">
        <v>480</v>
      </c>
      <c r="B510" s="11"/>
      <c r="C510" s="11"/>
      <c r="D510" s="11"/>
      <c r="E510" s="11"/>
      <c r="F510" s="11"/>
      <c r="G510" s="11"/>
      <c r="H510" s="11"/>
      <c r="I510" s="11"/>
    </row>
    <row r="511" spans="1:9" s="2" customFormat="1" x14ac:dyDescent="0.25">
      <c r="A511" s="10" t="s">
        <v>481</v>
      </c>
      <c r="B511" s="11"/>
      <c r="C511" s="11"/>
      <c r="D511" s="11"/>
      <c r="E511" s="11"/>
      <c r="F511" s="11"/>
      <c r="G511" s="11"/>
      <c r="H511" s="11"/>
      <c r="I511" s="11"/>
    </row>
    <row r="512" spans="1:9" s="2" customFormat="1" x14ac:dyDescent="0.25">
      <c r="A512" s="10" t="s">
        <v>482</v>
      </c>
      <c r="B512" s="11"/>
      <c r="C512" s="11"/>
      <c r="D512" s="11"/>
      <c r="E512" s="11"/>
      <c r="F512" s="11"/>
      <c r="G512" s="11"/>
      <c r="H512" s="11"/>
      <c r="I512" s="11"/>
    </row>
    <row r="513" spans="1:9" s="2" customFormat="1" x14ac:dyDescent="0.25">
      <c r="A513" s="10" t="s">
        <v>483</v>
      </c>
      <c r="B513" s="11"/>
      <c r="C513" s="11"/>
      <c r="D513" s="11"/>
      <c r="E513" s="11"/>
      <c r="F513" s="11"/>
      <c r="G513" s="11"/>
      <c r="H513" s="11"/>
      <c r="I513" s="11"/>
    </row>
    <row r="514" spans="1:9" s="2" customFormat="1" x14ac:dyDescent="0.25">
      <c r="A514" s="10" t="s">
        <v>484</v>
      </c>
      <c r="B514" s="11"/>
      <c r="C514" s="11"/>
      <c r="D514" s="11"/>
      <c r="E514" s="11"/>
      <c r="F514" s="11"/>
      <c r="G514" s="11"/>
      <c r="H514" s="11"/>
      <c r="I514" s="11"/>
    </row>
    <row r="515" spans="1:9" s="2" customFormat="1" x14ac:dyDescent="0.25">
      <c r="A515" s="10" t="s">
        <v>485</v>
      </c>
      <c r="B515" s="11"/>
      <c r="C515" s="11"/>
      <c r="D515" s="11"/>
      <c r="E515" s="11"/>
      <c r="F515" s="11"/>
      <c r="G515" s="11"/>
      <c r="H515" s="11"/>
      <c r="I515" s="11"/>
    </row>
    <row r="516" spans="1:9" s="2" customFormat="1" x14ac:dyDescent="0.25">
      <c r="A516" s="10" t="s">
        <v>486</v>
      </c>
      <c r="B516" s="11"/>
      <c r="C516" s="11"/>
      <c r="D516" s="11"/>
      <c r="E516" s="11"/>
      <c r="F516" s="11"/>
      <c r="G516" s="11"/>
      <c r="H516" s="11"/>
      <c r="I516" s="11"/>
    </row>
    <row r="517" spans="1:9" s="2" customFormat="1" x14ac:dyDescent="0.25">
      <c r="A517" s="10" t="s">
        <v>487</v>
      </c>
      <c r="B517" s="11"/>
      <c r="C517" s="11"/>
      <c r="D517" s="11"/>
      <c r="E517" s="11"/>
      <c r="F517" s="11"/>
      <c r="G517" s="11"/>
      <c r="H517" s="11"/>
      <c r="I517" s="11"/>
    </row>
    <row r="518" spans="1:9" s="2" customFormat="1" x14ac:dyDescent="0.25">
      <c r="A518" s="10" t="s">
        <v>488</v>
      </c>
      <c r="B518" s="11"/>
      <c r="C518" s="11"/>
      <c r="D518" s="11"/>
      <c r="E518" s="11"/>
      <c r="F518" s="11"/>
      <c r="G518" s="11"/>
      <c r="H518" s="11"/>
      <c r="I518" s="11"/>
    </row>
    <row r="519" spans="1:9" s="2" customFormat="1" x14ac:dyDescent="0.25">
      <c r="A519" s="10" t="s">
        <v>489</v>
      </c>
      <c r="B519" s="11"/>
      <c r="C519" s="11"/>
      <c r="D519" s="11"/>
      <c r="E519" s="11"/>
      <c r="F519" s="11"/>
      <c r="G519" s="11"/>
      <c r="H519" s="11"/>
      <c r="I519" s="11"/>
    </row>
    <row r="520" spans="1:9" s="2" customFormat="1" x14ac:dyDescent="0.25">
      <c r="A520" s="10" t="s">
        <v>490</v>
      </c>
      <c r="B520" s="11"/>
      <c r="C520" s="11"/>
      <c r="D520" s="11"/>
      <c r="E520" s="11"/>
      <c r="F520" s="11"/>
      <c r="G520" s="11"/>
      <c r="H520" s="11"/>
      <c r="I520" s="11"/>
    </row>
    <row r="521" spans="1:9" s="2" customFormat="1" x14ac:dyDescent="0.25">
      <c r="A521" s="10" t="s">
        <v>491</v>
      </c>
      <c r="B521" s="11"/>
      <c r="C521" s="11"/>
      <c r="D521" s="11"/>
      <c r="E521" s="11"/>
      <c r="F521" s="11"/>
      <c r="G521" s="11"/>
      <c r="H521" s="11"/>
      <c r="I521" s="11"/>
    </row>
    <row r="522" spans="1:9" s="2" customFormat="1" x14ac:dyDescent="0.25">
      <c r="A522" s="10" t="s">
        <v>492</v>
      </c>
      <c r="B522" s="11"/>
      <c r="C522" s="11"/>
      <c r="D522" s="11"/>
      <c r="E522" s="11"/>
      <c r="F522" s="11"/>
      <c r="G522" s="11"/>
      <c r="H522" s="11"/>
      <c r="I522" s="11"/>
    </row>
    <row r="523" spans="1:9" s="2" customFormat="1" x14ac:dyDescent="0.25">
      <c r="A523" s="10" t="s">
        <v>493</v>
      </c>
      <c r="B523" s="11"/>
      <c r="C523" s="11"/>
      <c r="D523" s="11"/>
      <c r="E523" s="11"/>
      <c r="F523" s="11"/>
      <c r="G523" s="11"/>
      <c r="H523" s="11"/>
      <c r="I523" s="11"/>
    </row>
    <row r="524" spans="1:9" s="2" customFormat="1" x14ac:dyDescent="0.25">
      <c r="A524" s="10" t="s">
        <v>494</v>
      </c>
      <c r="B524" s="11"/>
      <c r="C524" s="11"/>
      <c r="D524" s="11"/>
      <c r="E524" s="11"/>
      <c r="F524" s="11"/>
      <c r="G524" s="11"/>
      <c r="H524" s="11"/>
      <c r="I524" s="11"/>
    </row>
    <row r="525" spans="1:9" s="2" customFormat="1" x14ac:dyDescent="0.25">
      <c r="A525" s="10" t="s">
        <v>495</v>
      </c>
      <c r="B525" s="11"/>
      <c r="C525" s="11"/>
      <c r="D525" s="11"/>
      <c r="E525" s="11"/>
      <c r="F525" s="11"/>
      <c r="G525" s="11"/>
      <c r="H525" s="11"/>
      <c r="I525" s="11"/>
    </row>
    <row r="526" spans="1:9" s="2" customFormat="1" x14ac:dyDescent="0.25">
      <c r="A526" s="10" t="s">
        <v>496</v>
      </c>
      <c r="B526" s="11"/>
      <c r="C526" s="11"/>
      <c r="D526" s="11"/>
      <c r="E526" s="11"/>
      <c r="F526" s="11"/>
      <c r="G526" s="11"/>
      <c r="H526" s="11"/>
      <c r="I526" s="11"/>
    </row>
    <row r="527" spans="1:9" s="2" customFormat="1" x14ac:dyDescent="0.25">
      <c r="A527" s="10" t="s">
        <v>497</v>
      </c>
      <c r="B527" s="11"/>
      <c r="C527" s="11"/>
      <c r="D527" s="11"/>
      <c r="E527" s="11"/>
      <c r="F527" s="11"/>
      <c r="G527" s="11"/>
      <c r="H527" s="11"/>
      <c r="I527" s="11"/>
    </row>
    <row r="528" spans="1:9" s="2" customFormat="1" x14ac:dyDescent="0.25">
      <c r="A528" s="10" t="s">
        <v>498</v>
      </c>
      <c r="B528" s="11"/>
      <c r="C528" s="11"/>
      <c r="D528" s="11"/>
      <c r="E528" s="11"/>
      <c r="F528" s="11"/>
      <c r="G528" s="11"/>
      <c r="H528" s="11"/>
      <c r="I528" s="11"/>
    </row>
    <row r="529" spans="1:9" s="2" customFormat="1" x14ac:dyDescent="0.25">
      <c r="A529" s="10" t="s">
        <v>499</v>
      </c>
      <c r="B529" s="11"/>
      <c r="C529" s="11"/>
      <c r="D529" s="11"/>
      <c r="E529" s="11"/>
      <c r="F529" s="11"/>
      <c r="G529" s="11"/>
      <c r="H529" s="11"/>
      <c r="I529" s="11"/>
    </row>
    <row r="530" spans="1:9" s="2" customFormat="1" x14ac:dyDescent="0.25">
      <c r="A530" s="10" t="s">
        <v>500</v>
      </c>
      <c r="B530" s="11"/>
      <c r="C530" s="11"/>
      <c r="D530" s="11"/>
      <c r="E530" s="11"/>
      <c r="F530" s="11"/>
      <c r="G530" s="11"/>
      <c r="H530" s="11"/>
      <c r="I530" s="11"/>
    </row>
    <row r="531" spans="1:9" s="2" customFormat="1" x14ac:dyDescent="0.25">
      <c r="A531" s="10" t="s">
        <v>501</v>
      </c>
      <c r="B531" s="11"/>
      <c r="C531" s="11"/>
      <c r="D531" s="11"/>
      <c r="E531" s="11"/>
      <c r="F531" s="11"/>
      <c r="G531" s="11"/>
      <c r="H531" s="11"/>
      <c r="I531" s="11"/>
    </row>
    <row r="532" spans="1:9" s="2" customFormat="1" x14ac:dyDescent="0.25">
      <c r="A532" s="10" t="s">
        <v>502</v>
      </c>
      <c r="B532" s="11"/>
      <c r="C532" s="11"/>
      <c r="D532" s="11"/>
      <c r="E532" s="11"/>
      <c r="F532" s="11"/>
      <c r="G532" s="11"/>
      <c r="H532" s="11"/>
      <c r="I532" s="11"/>
    </row>
    <row r="533" spans="1:9" s="2" customFormat="1" x14ac:dyDescent="0.25">
      <c r="A533" s="10" t="s">
        <v>503</v>
      </c>
      <c r="B533" s="11"/>
      <c r="C533" s="11"/>
      <c r="D533" s="11"/>
      <c r="E533" s="11"/>
      <c r="F533" s="11"/>
      <c r="G533" s="11"/>
      <c r="H533" s="11"/>
      <c r="I533" s="11"/>
    </row>
    <row r="534" spans="1:9" s="2" customFormat="1" x14ac:dyDescent="0.25">
      <c r="A534" s="10" t="s">
        <v>504</v>
      </c>
      <c r="B534" s="11"/>
      <c r="C534" s="11"/>
      <c r="D534" s="11"/>
      <c r="E534" s="11"/>
      <c r="F534" s="11"/>
      <c r="G534" s="11"/>
      <c r="H534" s="11"/>
      <c r="I534" s="11"/>
    </row>
    <row r="535" spans="1:9" s="2" customFormat="1" x14ac:dyDescent="0.25">
      <c r="A535" s="10" t="s">
        <v>505</v>
      </c>
      <c r="B535" s="11"/>
      <c r="C535" s="11"/>
      <c r="D535" s="11"/>
      <c r="E535" s="11"/>
      <c r="F535" s="11"/>
      <c r="G535" s="11"/>
      <c r="H535" s="11"/>
      <c r="I535" s="11"/>
    </row>
    <row r="536" spans="1:9" s="2" customFormat="1" x14ac:dyDescent="0.25">
      <c r="A536" s="10" t="s">
        <v>506</v>
      </c>
      <c r="B536" s="11"/>
      <c r="C536" s="11"/>
      <c r="D536" s="11"/>
      <c r="E536" s="11"/>
      <c r="F536" s="11"/>
      <c r="G536" s="11"/>
      <c r="H536" s="11"/>
      <c r="I536" s="11"/>
    </row>
    <row r="537" spans="1:9" s="2" customFormat="1" x14ac:dyDescent="0.25">
      <c r="A537" s="10" t="s">
        <v>507</v>
      </c>
      <c r="B537" s="11"/>
      <c r="C537" s="11"/>
      <c r="D537" s="11"/>
      <c r="E537" s="11"/>
      <c r="F537" s="11"/>
      <c r="G537" s="11"/>
      <c r="H537" s="11"/>
      <c r="I537" s="11"/>
    </row>
    <row r="538" spans="1:9" s="2" customFormat="1" x14ac:dyDescent="0.25">
      <c r="A538" s="10" t="s">
        <v>508</v>
      </c>
      <c r="B538" s="11"/>
      <c r="C538" s="11"/>
      <c r="D538" s="11"/>
      <c r="E538" s="11"/>
      <c r="F538" s="11"/>
      <c r="G538" s="11"/>
      <c r="H538" s="11"/>
      <c r="I538" s="11"/>
    </row>
    <row r="539" spans="1:9" s="2" customFormat="1" x14ac:dyDescent="0.25">
      <c r="A539" s="10" t="s">
        <v>509</v>
      </c>
      <c r="B539" s="11"/>
      <c r="C539" s="11"/>
      <c r="D539" s="11"/>
      <c r="E539" s="11"/>
      <c r="F539" s="11"/>
      <c r="G539" s="11"/>
      <c r="H539" s="11"/>
      <c r="I539" s="11"/>
    </row>
    <row r="540" spans="1:9" s="2" customFormat="1" x14ac:dyDescent="0.25">
      <c r="A540" s="10" t="s">
        <v>510</v>
      </c>
      <c r="B540" s="11"/>
      <c r="C540" s="11"/>
      <c r="D540" s="11"/>
      <c r="E540" s="11"/>
      <c r="F540" s="11"/>
      <c r="G540" s="11"/>
      <c r="H540" s="11"/>
      <c r="I540" s="11"/>
    </row>
    <row r="541" spans="1:9" s="2" customFormat="1" x14ac:dyDescent="0.25">
      <c r="A541" s="10" t="s">
        <v>511</v>
      </c>
      <c r="B541" s="11"/>
      <c r="C541" s="11"/>
      <c r="D541" s="11"/>
      <c r="E541" s="11"/>
      <c r="F541" s="11"/>
      <c r="G541" s="11"/>
      <c r="H541" s="11"/>
      <c r="I541" s="11"/>
    </row>
    <row r="542" spans="1:9" s="2" customFormat="1" x14ac:dyDescent="0.25">
      <c r="A542" s="10" t="s">
        <v>512</v>
      </c>
      <c r="B542" s="11"/>
      <c r="C542" s="11"/>
      <c r="D542" s="11"/>
      <c r="E542" s="11"/>
      <c r="F542" s="11"/>
      <c r="G542" s="11"/>
      <c r="H542" s="11"/>
      <c r="I542" s="11"/>
    </row>
    <row r="543" spans="1:9" s="2" customFormat="1" x14ac:dyDescent="0.25">
      <c r="A543" s="10" t="s">
        <v>513</v>
      </c>
      <c r="B543" s="11"/>
      <c r="C543" s="11"/>
      <c r="D543" s="11"/>
      <c r="E543" s="11"/>
      <c r="F543" s="11"/>
      <c r="G543" s="11"/>
      <c r="H543" s="11"/>
      <c r="I543" s="11"/>
    </row>
    <row r="544" spans="1:9" s="2" customFormat="1" x14ac:dyDescent="0.25">
      <c r="A544" s="10" t="s">
        <v>514</v>
      </c>
      <c r="B544" s="11"/>
      <c r="C544" s="11"/>
      <c r="D544" s="11"/>
      <c r="E544" s="11"/>
      <c r="F544" s="11"/>
      <c r="G544" s="11"/>
      <c r="H544" s="11"/>
      <c r="I544" s="11"/>
    </row>
    <row r="545" spans="1:9" s="2" customFormat="1" x14ac:dyDescent="0.25">
      <c r="A545" s="10" t="s">
        <v>515</v>
      </c>
      <c r="B545" s="11"/>
      <c r="C545" s="11"/>
      <c r="D545" s="11"/>
      <c r="E545" s="11"/>
      <c r="F545" s="11"/>
      <c r="G545" s="11"/>
      <c r="H545" s="11"/>
      <c r="I545" s="11"/>
    </row>
    <row r="546" spans="1:9" s="2" customFormat="1" x14ac:dyDescent="0.25">
      <c r="A546" s="10" t="s">
        <v>516</v>
      </c>
      <c r="B546" s="11"/>
      <c r="C546" s="11"/>
      <c r="D546" s="11"/>
      <c r="E546" s="11"/>
      <c r="F546" s="11"/>
      <c r="G546" s="11"/>
      <c r="H546" s="11"/>
      <c r="I546" s="11"/>
    </row>
    <row r="547" spans="1:9" s="2" customFormat="1" x14ac:dyDescent="0.25">
      <c r="A547" s="10" t="s">
        <v>517</v>
      </c>
      <c r="B547" s="11"/>
      <c r="C547" s="11"/>
      <c r="D547" s="11"/>
      <c r="E547" s="11"/>
      <c r="F547" s="11"/>
      <c r="G547" s="11"/>
      <c r="H547" s="11"/>
      <c r="I547" s="11"/>
    </row>
    <row r="548" spans="1:9" s="2" customFormat="1" x14ac:dyDescent="0.25">
      <c r="A548" s="10" t="s">
        <v>518</v>
      </c>
      <c r="B548" s="11"/>
      <c r="C548" s="11"/>
      <c r="D548" s="11"/>
      <c r="E548" s="11"/>
      <c r="F548" s="11"/>
      <c r="G548" s="11"/>
      <c r="H548" s="11"/>
      <c r="I548" s="11"/>
    </row>
    <row r="549" spans="1:9" s="2" customFormat="1" x14ac:dyDescent="0.25">
      <c r="A549" s="10" t="s">
        <v>519</v>
      </c>
      <c r="B549" s="11"/>
      <c r="C549" s="11"/>
      <c r="D549" s="11"/>
      <c r="E549" s="11"/>
      <c r="F549" s="11"/>
      <c r="G549" s="11"/>
      <c r="H549" s="11"/>
      <c r="I549" s="11"/>
    </row>
    <row r="550" spans="1:9" s="2" customFormat="1" x14ac:dyDescent="0.25">
      <c r="A550" s="10" t="s">
        <v>520</v>
      </c>
      <c r="B550" s="11"/>
      <c r="C550" s="11"/>
      <c r="D550" s="11"/>
      <c r="E550" s="11"/>
      <c r="F550" s="11"/>
      <c r="G550" s="11"/>
      <c r="H550" s="11"/>
      <c r="I550" s="11"/>
    </row>
    <row r="551" spans="1:9" s="2" customFormat="1" x14ac:dyDescent="0.25">
      <c r="A551" s="10" t="s">
        <v>521</v>
      </c>
      <c r="B551" s="11"/>
      <c r="C551" s="11"/>
      <c r="D551" s="11"/>
      <c r="E551" s="11"/>
      <c r="F551" s="11"/>
      <c r="G551" s="11"/>
      <c r="H551" s="11"/>
      <c r="I551" s="11"/>
    </row>
    <row r="552" spans="1:9" s="2" customFormat="1" x14ac:dyDescent="0.25">
      <c r="A552" s="10" t="s">
        <v>522</v>
      </c>
      <c r="B552" s="11"/>
      <c r="C552" s="11"/>
      <c r="D552" s="11"/>
      <c r="E552" s="11"/>
      <c r="F552" s="11"/>
      <c r="G552" s="11"/>
      <c r="H552" s="11"/>
      <c r="I552" s="11"/>
    </row>
    <row r="553" spans="1:9" s="2" customFormat="1" x14ac:dyDescent="0.25">
      <c r="A553" s="10" t="s">
        <v>523</v>
      </c>
      <c r="B553" s="11"/>
      <c r="C553" s="11"/>
      <c r="D553" s="11"/>
      <c r="E553" s="11"/>
      <c r="F553" s="11"/>
      <c r="G553" s="11"/>
      <c r="H553" s="11"/>
      <c r="I553" s="11"/>
    </row>
    <row r="554" spans="1:9" s="2" customFormat="1" x14ac:dyDescent="0.25">
      <c r="A554" s="10" t="s">
        <v>524</v>
      </c>
      <c r="B554" s="11"/>
      <c r="C554" s="11"/>
      <c r="D554" s="11"/>
      <c r="E554" s="11"/>
      <c r="F554" s="11"/>
      <c r="G554" s="11"/>
      <c r="H554" s="11"/>
      <c r="I554" s="11"/>
    </row>
    <row r="555" spans="1:9" s="2" customFormat="1" x14ac:dyDescent="0.25">
      <c r="A555" s="10" t="s">
        <v>525</v>
      </c>
      <c r="B555" s="11"/>
      <c r="C555" s="11"/>
      <c r="D555" s="11"/>
      <c r="E555" s="11"/>
      <c r="F555" s="11"/>
      <c r="G555" s="11"/>
      <c r="H555" s="11"/>
      <c r="I555" s="11"/>
    </row>
    <row r="556" spans="1:9" s="2" customFormat="1" x14ac:dyDescent="0.25">
      <c r="A556" s="10" t="s">
        <v>526</v>
      </c>
      <c r="B556" s="11"/>
      <c r="C556" s="11"/>
      <c r="D556" s="11"/>
      <c r="E556" s="11"/>
      <c r="F556" s="11"/>
      <c r="G556" s="11"/>
      <c r="H556" s="11"/>
      <c r="I556" s="11"/>
    </row>
    <row r="557" spans="1:9" s="2" customFormat="1" x14ac:dyDescent="0.25">
      <c r="A557" s="10" t="s">
        <v>527</v>
      </c>
      <c r="B557" s="11"/>
      <c r="C557" s="11"/>
      <c r="D557" s="11"/>
      <c r="E557" s="11"/>
      <c r="F557" s="11"/>
      <c r="G557" s="11"/>
      <c r="H557" s="11"/>
      <c r="I557" s="11"/>
    </row>
    <row r="558" spans="1:9" s="2" customFormat="1" x14ac:dyDescent="0.25">
      <c r="A558" s="10" t="s">
        <v>528</v>
      </c>
      <c r="B558" s="11"/>
      <c r="C558" s="11"/>
      <c r="D558" s="11"/>
      <c r="E558" s="11"/>
      <c r="F558" s="11"/>
      <c r="G558" s="11"/>
      <c r="H558" s="11"/>
      <c r="I558" s="11"/>
    </row>
    <row r="559" spans="1:9" s="2" customFormat="1" x14ac:dyDescent="0.25">
      <c r="A559" s="10" t="s">
        <v>529</v>
      </c>
      <c r="B559" s="11"/>
      <c r="C559" s="11"/>
      <c r="D559" s="11"/>
      <c r="E559" s="11"/>
      <c r="F559" s="11"/>
      <c r="G559" s="11"/>
      <c r="H559" s="11"/>
      <c r="I559" s="11"/>
    </row>
    <row r="560" spans="1:9" s="2" customFormat="1" x14ac:dyDescent="0.25">
      <c r="A560" s="10" t="s">
        <v>530</v>
      </c>
      <c r="B560" s="11"/>
      <c r="C560" s="11"/>
      <c r="D560" s="11"/>
      <c r="E560" s="11"/>
      <c r="F560" s="11"/>
      <c r="G560" s="11"/>
      <c r="H560" s="11"/>
      <c r="I560" s="11"/>
    </row>
    <row r="561" spans="1:9" s="2" customFormat="1" x14ac:dyDescent="0.25">
      <c r="A561" s="10" t="s">
        <v>531</v>
      </c>
      <c r="B561" s="11"/>
      <c r="C561" s="11"/>
      <c r="D561" s="11"/>
      <c r="E561" s="11"/>
      <c r="F561" s="11"/>
      <c r="G561" s="11"/>
      <c r="H561" s="11"/>
      <c r="I561" s="11"/>
    </row>
    <row r="562" spans="1:9" s="2" customFormat="1" x14ac:dyDescent="0.25">
      <c r="A562" s="10" t="s">
        <v>532</v>
      </c>
      <c r="B562" s="11"/>
      <c r="C562" s="11"/>
      <c r="D562" s="11"/>
      <c r="E562" s="11"/>
      <c r="F562" s="11"/>
      <c r="G562" s="11"/>
      <c r="H562" s="11"/>
      <c r="I562" s="11"/>
    </row>
    <row r="563" spans="1:9" s="2" customFormat="1" x14ac:dyDescent="0.25">
      <c r="A563" s="10" t="s">
        <v>533</v>
      </c>
      <c r="B563" s="11"/>
      <c r="C563" s="11"/>
      <c r="D563" s="11"/>
      <c r="E563" s="11"/>
      <c r="F563" s="11"/>
      <c r="G563" s="11"/>
      <c r="H563" s="11"/>
      <c r="I563" s="11"/>
    </row>
    <row r="564" spans="1:9" s="2" customFormat="1" x14ac:dyDescent="0.25">
      <c r="A564" s="10" t="s">
        <v>534</v>
      </c>
      <c r="B564" s="11"/>
      <c r="C564" s="11"/>
      <c r="D564" s="11"/>
      <c r="E564" s="11"/>
      <c r="F564" s="11"/>
      <c r="G564" s="11"/>
      <c r="H564" s="11"/>
      <c r="I564" s="11"/>
    </row>
    <row r="565" spans="1:9" s="2" customFormat="1" x14ac:dyDescent="0.25">
      <c r="A565" s="10" t="s">
        <v>535</v>
      </c>
      <c r="B565" s="11"/>
      <c r="C565" s="11"/>
      <c r="D565" s="11"/>
      <c r="E565" s="11"/>
      <c r="F565" s="11"/>
      <c r="G565" s="11"/>
      <c r="H565" s="11"/>
      <c r="I565" s="11"/>
    </row>
    <row r="566" spans="1:9" s="2" customFormat="1" x14ac:dyDescent="0.25">
      <c r="A566" s="10" t="s">
        <v>536</v>
      </c>
      <c r="B566" s="11"/>
      <c r="C566" s="11"/>
      <c r="D566" s="11"/>
      <c r="E566" s="11"/>
      <c r="F566" s="11"/>
      <c r="G566" s="11"/>
      <c r="H566" s="11"/>
      <c r="I566" s="11"/>
    </row>
    <row r="567" spans="1:9" s="2" customFormat="1" x14ac:dyDescent="0.25">
      <c r="A567" s="10" t="s">
        <v>537</v>
      </c>
      <c r="B567" s="11"/>
      <c r="C567" s="11"/>
      <c r="D567" s="11"/>
      <c r="E567" s="11"/>
      <c r="F567" s="11"/>
      <c r="G567" s="11"/>
      <c r="H567" s="11"/>
      <c r="I567" s="11"/>
    </row>
    <row r="568" spans="1:9" s="2" customFormat="1" x14ac:dyDescent="0.25">
      <c r="A568" s="10" t="s">
        <v>538</v>
      </c>
      <c r="B568" s="11"/>
      <c r="C568" s="11"/>
      <c r="D568" s="11"/>
      <c r="E568" s="11"/>
      <c r="F568" s="11"/>
      <c r="G568" s="11"/>
      <c r="H568" s="11"/>
      <c r="I568" s="11"/>
    </row>
    <row r="569" spans="1:9" s="2" customFormat="1" x14ac:dyDescent="0.25">
      <c r="A569" s="10" t="s">
        <v>539</v>
      </c>
      <c r="B569" s="11"/>
      <c r="C569" s="11"/>
      <c r="D569" s="11"/>
      <c r="E569" s="11"/>
      <c r="F569" s="11"/>
      <c r="G569" s="11"/>
      <c r="H569" s="11"/>
      <c r="I569" s="11"/>
    </row>
    <row r="570" spans="1:9" s="2" customFormat="1" x14ac:dyDescent="0.25">
      <c r="A570" s="10" t="s">
        <v>540</v>
      </c>
      <c r="B570" s="11"/>
      <c r="C570" s="11"/>
      <c r="D570" s="11"/>
      <c r="E570" s="11"/>
      <c r="F570" s="11"/>
      <c r="G570" s="11"/>
      <c r="H570" s="11"/>
      <c r="I570" s="11"/>
    </row>
    <row r="571" spans="1:9" s="2" customFormat="1" x14ac:dyDescent="0.25">
      <c r="A571" s="10" t="s">
        <v>541</v>
      </c>
      <c r="B571" s="11"/>
      <c r="C571" s="11"/>
      <c r="D571" s="11"/>
      <c r="E571" s="11"/>
      <c r="F571" s="11"/>
      <c r="G571" s="11"/>
      <c r="H571" s="11"/>
      <c r="I571" s="11"/>
    </row>
    <row r="572" spans="1:9" s="2" customFormat="1" x14ac:dyDescent="0.25">
      <c r="A572" s="10" t="s">
        <v>542</v>
      </c>
      <c r="B572" s="11"/>
      <c r="C572" s="11"/>
      <c r="D572" s="11"/>
      <c r="E572" s="11"/>
      <c r="F572" s="11"/>
      <c r="G572" s="11"/>
      <c r="H572" s="11"/>
      <c r="I572" s="11"/>
    </row>
    <row r="573" spans="1:9" s="2" customFormat="1" x14ac:dyDescent="0.25">
      <c r="A573" s="10" t="s">
        <v>543</v>
      </c>
      <c r="B573" s="11"/>
      <c r="C573" s="11"/>
      <c r="D573" s="11"/>
      <c r="E573" s="11"/>
      <c r="F573" s="11"/>
      <c r="G573" s="11"/>
      <c r="H573" s="11"/>
      <c r="I573" s="11"/>
    </row>
    <row r="574" spans="1:9" s="2" customFormat="1" x14ac:dyDescent="0.25">
      <c r="A574" s="10" t="s">
        <v>544</v>
      </c>
      <c r="B574" s="11"/>
      <c r="C574" s="11"/>
      <c r="D574" s="11"/>
      <c r="E574" s="11"/>
      <c r="F574" s="11"/>
      <c r="G574" s="11"/>
      <c r="H574" s="11"/>
      <c r="I574" s="11"/>
    </row>
    <row r="575" spans="1:9" s="2" customFormat="1" x14ac:dyDescent="0.25">
      <c r="A575" s="10" t="s">
        <v>545</v>
      </c>
      <c r="B575" s="11"/>
      <c r="C575" s="11"/>
      <c r="D575" s="11"/>
      <c r="E575" s="11"/>
      <c r="F575" s="11"/>
      <c r="G575" s="11"/>
      <c r="H575" s="11"/>
      <c r="I575" s="11"/>
    </row>
    <row r="576" spans="1:9" s="2" customFormat="1" x14ac:dyDescent="0.25">
      <c r="A576" s="10" t="s">
        <v>546</v>
      </c>
      <c r="B576" s="11"/>
      <c r="C576" s="11"/>
      <c r="D576" s="11"/>
      <c r="E576" s="11"/>
      <c r="F576" s="11"/>
      <c r="G576" s="11"/>
      <c r="H576" s="11"/>
      <c r="I576" s="11"/>
    </row>
    <row r="577" spans="1:9" s="2" customFormat="1" x14ac:dyDescent="0.25">
      <c r="A577" s="10" t="s">
        <v>547</v>
      </c>
      <c r="B577" s="11"/>
      <c r="C577" s="11"/>
      <c r="D577" s="11"/>
      <c r="E577" s="11"/>
      <c r="F577" s="11"/>
      <c r="G577" s="11"/>
      <c r="H577" s="11"/>
      <c r="I577" s="11"/>
    </row>
    <row r="578" spans="1:9" s="2" customFormat="1" x14ac:dyDescent="0.25">
      <c r="A578" s="10" t="s">
        <v>548</v>
      </c>
      <c r="B578" s="11"/>
      <c r="C578" s="11"/>
      <c r="D578" s="11"/>
      <c r="E578" s="11"/>
      <c r="F578" s="11"/>
      <c r="G578" s="11"/>
      <c r="H578" s="11"/>
      <c r="I578" s="11"/>
    </row>
    <row r="579" spans="1:9" s="2" customFormat="1" x14ac:dyDescent="0.25">
      <c r="A579" s="10" t="s">
        <v>549</v>
      </c>
      <c r="B579" s="11"/>
      <c r="C579" s="11"/>
      <c r="D579" s="11"/>
      <c r="E579" s="11"/>
      <c r="F579" s="11"/>
      <c r="G579" s="11"/>
      <c r="H579" s="11"/>
      <c r="I579" s="11"/>
    </row>
    <row r="580" spans="1:9" s="2" customFormat="1" x14ac:dyDescent="0.25">
      <c r="A580" s="10" t="s">
        <v>550</v>
      </c>
      <c r="B580" s="11"/>
      <c r="C580" s="11"/>
      <c r="D580" s="11"/>
      <c r="E580" s="11"/>
      <c r="F580" s="11"/>
      <c r="G580" s="11"/>
      <c r="H580" s="11"/>
      <c r="I580" s="11"/>
    </row>
    <row r="581" spans="1:9" s="2" customFormat="1" x14ac:dyDescent="0.25">
      <c r="A581" s="10" t="s">
        <v>551</v>
      </c>
      <c r="B581" s="11"/>
      <c r="C581" s="11"/>
      <c r="D581" s="11"/>
      <c r="E581" s="11"/>
      <c r="F581" s="11"/>
      <c r="G581" s="11"/>
      <c r="H581" s="11"/>
      <c r="I581" s="11"/>
    </row>
    <row r="582" spans="1:9" s="2" customFormat="1" x14ac:dyDescent="0.25">
      <c r="A582" s="10" t="s">
        <v>552</v>
      </c>
      <c r="B582" s="11"/>
      <c r="C582" s="11"/>
      <c r="D582" s="11"/>
      <c r="E582" s="11"/>
      <c r="F582" s="11"/>
      <c r="G582" s="11"/>
      <c r="H582" s="11"/>
      <c r="I582" s="11"/>
    </row>
    <row r="583" spans="1:9" s="2" customFormat="1" x14ac:dyDescent="0.25">
      <c r="A583" s="10" t="s">
        <v>553</v>
      </c>
      <c r="B583" s="11"/>
      <c r="C583" s="11"/>
      <c r="D583" s="11"/>
      <c r="E583" s="11"/>
      <c r="F583" s="11"/>
      <c r="G583" s="11"/>
      <c r="H583" s="11"/>
      <c r="I583" s="11"/>
    </row>
    <row r="584" spans="1:9" s="2" customFormat="1" x14ac:dyDescent="0.25">
      <c r="A584" s="10" t="s">
        <v>554</v>
      </c>
      <c r="B584" s="11"/>
      <c r="C584" s="11"/>
      <c r="D584" s="11"/>
      <c r="E584" s="11"/>
      <c r="F584" s="11"/>
      <c r="G584" s="11"/>
      <c r="H584" s="11"/>
      <c r="I584" s="11"/>
    </row>
    <row r="585" spans="1:9" s="2" customFormat="1" x14ac:dyDescent="0.25">
      <c r="A585" s="10" t="s">
        <v>555</v>
      </c>
      <c r="B585" s="11"/>
      <c r="C585" s="11"/>
      <c r="D585" s="11"/>
      <c r="E585" s="11"/>
      <c r="F585" s="11"/>
      <c r="G585" s="11"/>
      <c r="H585" s="11"/>
      <c r="I585" s="11"/>
    </row>
    <row r="586" spans="1:9" s="2" customFormat="1" x14ac:dyDescent="0.25">
      <c r="A586" s="10" t="s">
        <v>556</v>
      </c>
      <c r="B586" s="11"/>
      <c r="C586" s="11"/>
      <c r="D586" s="11"/>
      <c r="E586" s="11"/>
      <c r="F586" s="11"/>
      <c r="G586" s="11"/>
      <c r="H586" s="11"/>
      <c r="I586" s="11"/>
    </row>
    <row r="587" spans="1:9" s="2" customFormat="1" x14ac:dyDescent="0.25">
      <c r="A587" s="10" t="s">
        <v>557</v>
      </c>
      <c r="B587" s="11"/>
      <c r="C587" s="11"/>
      <c r="D587" s="11"/>
      <c r="E587" s="11"/>
      <c r="F587" s="11"/>
      <c r="G587" s="11"/>
      <c r="H587" s="11"/>
      <c r="I587" s="11"/>
    </row>
    <row r="588" spans="1:9" s="2" customFormat="1" x14ac:dyDescent="0.25">
      <c r="A588" s="10" t="s">
        <v>558</v>
      </c>
      <c r="B588" s="11"/>
      <c r="C588" s="11"/>
      <c r="D588" s="11"/>
      <c r="E588" s="11"/>
      <c r="F588" s="11"/>
      <c r="G588" s="11"/>
      <c r="H588" s="11"/>
      <c r="I588" s="11"/>
    </row>
    <row r="589" spans="1:9" s="2" customFormat="1" x14ac:dyDescent="0.25">
      <c r="A589" s="10" t="s">
        <v>559</v>
      </c>
      <c r="B589" s="11"/>
      <c r="C589" s="11"/>
      <c r="D589" s="11"/>
      <c r="E589" s="11"/>
      <c r="F589" s="11"/>
      <c r="G589" s="11"/>
      <c r="H589" s="11"/>
      <c r="I589" s="11"/>
    </row>
    <row r="590" spans="1:9" s="2" customFormat="1" x14ac:dyDescent="0.25">
      <c r="A590" s="10" t="s">
        <v>560</v>
      </c>
      <c r="B590" s="11"/>
      <c r="C590" s="11"/>
      <c r="D590" s="11"/>
      <c r="E590" s="11"/>
      <c r="F590" s="11"/>
      <c r="G590" s="11"/>
      <c r="H590" s="11"/>
      <c r="I590" s="11"/>
    </row>
    <row r="591" spans="1:9" s="2" customFormat="1" x14ac:dyDescent="0.25">
      <c r="A591" s="10" t="s">
        <v>561</v>
      </c>
      <c r="B591" s="11"/>
      <c r="C591" s="11"/>
      <c r="D591" s="11"/>
      <c r="E591" s="11"/>
      <c r="F591" s="11"/>
      <c r="G591" s="11"/>
      <c r="H591" s="11"/>
      <c r="I591" s="11"/>
    </row>
    <row r="592" spans="1:9" s="2" customFormat="1" x14ac:dyDescent="0.25">
      <c r="A592" s="10" t="s">
        <v>562</v>
      </c>
      <c r="B592" s="11"/>
      <c r="C592" s="11"/>
      <c r="D592" s="11"/>
      <c r="E592" s="11"/>
      <c r="F592" s="11"/>
      <c r="G592" s="11"/>
      <c r="H592" s="11"/>
      <c r="I592" s="11"/>
    </row>
    <row r="593" spans="1:9" s="2" customFormat="1" x14ac:dyDescent="0.25">
      <c r="A593" s="10" t="s">
        <v>563</v>
      </c>
      <c r="B593" s="11"/>
      <c r="C593" s="11"/>
      <c r="D593" s="11"/>
      <c r="E593" s="11"/>
      <c r="F593" s="11"/>
      <c r="G593" s="11"/>
      <c r="H593" s="11"/>
      <c r="I593" s="11"/>
    </row>
    <row r="594" spans="1:9" s="2" customFormat="1" x14ac:dyDescent="0.25">
      <c r="A594" s="10" t="s">
        <v>564</v>
      </c>
      <c r="B594" s="11"/>
      <c r="C594" s="11"/>
      <c r="D594" s="11"/>
      <c r="E594" s="11"/>
      <c r="F594" s="11"/>
      <c r="G594" s="11"/>
      <c r="H594" s="11"/>
      <c r="I594" s="11"/>
    </row>
    <row r="595" spans="1:9" s="2" customFormat="1" x14ac:dyDescent="0.25">
      <c r="A595" s="10" t="s">
        <v>565</v>
      </c>
      <c r="B595" s="11"/>
      <c r="C595" s="11"/>
      <c r="D595" s="11"/>
      <c r="E595" s="11"/>
      <c r="F595" s="11"/>
      <c r="G595" s="11"/>
      <c r="H595" s="11"/>
      <c r="I595" s="11"/>
    </row>
    <row r="596" spans="1:9" s="2" customFormat="1" x14ac:dyDescent="0.25">
      <c r="A596" s="10" t="s">
        <v>566</v>
      </c>
      <c r="B596" s="11"/>
      <c r="C596" s="11"/>
      <c r="D596" s="11"/>
      <c r="E596" s="11"/>
      <c r="F596" s="11"/>
      <c r="G596" s="11"/>
      <c r="H596" s="11"/>
      <c r="I596" s="11"/>
    </row>
    <row r="597" spans="1:9" s="2" customFormat="1" x14ac:dyDescent="0.25">
      <c r="A597" s="10" t="s">
        <v>567</v>
      </c>
      <c r="B597" s="11"/>
      <c r="C597" s="11"/>
      <c r="D597" s="11"/>
      <c r="E597" s="11"/>
      <c r="F597" s="11"/>
      <c r="G597" s="11"/>
      <c r="H597" s="11"/>
      <c r="I597" s="11"/>
    </row>
    <row r="598" spans="1:9" s="2" customFormat="1" x14ac:dyDescent="0.25">
      <c r="A598" s="10" t="s">
        <v>568</v>
      </c>
      <c r="B598" s="11"/>
      <c r="C598" s="11"/>
      <c r="D598" s="11"/>
      <c r="E598" s="11"/>
      <c r="F598" s="11"/>
      <c r="G598" s="11"/>
      <c r="H598" s="11"/>
      <c r="I598" s="11"/>
    </row>
    <row r="599" spans="1:9" s="2" customFormat="1" x14ac:dyDescent="0.25">
      <c r="A599" s="10" t="s">
        <v>569</v>
      </c>
      <c r="B599" s="11"/>
      <c r="C599" s="11"/>
      <c r="D599" s="11"/>
      <c r="E599" s="11"/>
      <c r="F599" s="11"/>
      <c r="G599" s="11"/>
      <c r="H599" s="11"/>
      <c r="I599" s="11"/>
    </row>
    <row r="600" spans="1:9" s="2" customFormat="1" x14ac:dyDescent="0.25">
      <c r="A600" s="10" t="s">
        <v>570</v>
      </c>
      <c r="B600" s="11"/>
      <c r="C600" s="11"/>
      <c r="D600" s="11"/>
      <c r="E600" s="11"/>
      <c r="F600" s="11"/>
      <c r="G600" s="11"/>
      <c r="H600" s="11"/>
      <c r="I600" s="11"/>
    </row>
    <row r="601" spans="1:9" s="2" customFormat="1" x14ac:dyDescent="0.25">
      <c r="A601" s="10" t="s">
        <v>571</v>
      </c>
      <c r="B601" s="11"/>
      <c r="C601" s="11"/>
      <c r="D601" s="11"/>
      <c r="E601" s="11"/>
      <c r="F601" s="11"/>
      <c r="G601" s="11"/>
      <c r="H601" s="11"/>
      <c r="I601" s="11"/>
    </row>
    <row r="602" spans="1:9" s="2" customFormat="1" x14ac:dyDescent="0.25">
      <c r="A602" s="10" t="s">
        <v>572</v>
      </c>
      <c r="B602" s="11"/>
      <c r="C602" s="11"/>
      <c r="D602" s="11"/>
      <c r="E602" s="11"/>
      <c r="F602" s="11"/>
      <c r="G602" s="11"/>
      <c r="H602" s="11"/>
      <c r="I602" s="11"/>
    </row>
    <row r="603" spans="1:9" s="2" customFormat="1" x14ac:dyDescent="0.25">
      <c r="A603" s="10" t="s">
        <v>573</v>
      </c>
      <c r="B603" s="11"/>
      <c r="C603" s="11"/>
      <c r="D603" s="11"/>
      <c r="E603" s="11"/>
      <c r="F603" s="11"/>
      <c r="G603" s="11"/>
      <c r="H603" s="11"/>
      <c r="I603" s="11"/>
    </row>
    <row r="604" spans="1:9" s="2" customFormat="1" x14ac:dyDescent="0.25">
      <c r="A604" s="10" t="s">
        <v>574</v>
      </c>
      <c r="B604" s="11"/>
      <c r="C604" s="11"/>
      <c r="D604" s="11"/>
      <c r="E604" s="11"/>
      <c r="F604" s="11"/>
      <c r="G604" s="11"/>
      <c r="H604" s="11"/>
      <c r="I604" s="11"/>
    </row>
    <row r="605" spans="1:9" s="2" customFormat="1" x14ac:dyDescent="0.25">
      <c r="A605" s="10" t="s">
        <v>575</v>
      </c>
      <c r="B605" s="11"/>
      <c r="C605" s="11"/>
      <c r="D605" s="11"/>
      <c r="E605" s="11"/>
      <c r="F605" s="11"/>
      <c r="G605" s="11"/>
      <c r="H605" s="11"/>
      <c r="I605" s="11"/>
    </row>
    <row r="606" spans="1:9" s="2" customFormat="1" x14ac:dyDescent="0.25">
      <c r="A606" s="10" t="s">
        <v>576</v>
      </c>
      <c r="B606" s="11"/>
      <c r="C606" s="11"/>
      <c r="D606" s="11"/>
      <c r="E606" s="11"/>
      <c r="F606" s="11"/>
      <c r="G606" s="11"/>
      <c r="H606" s="11"/>
      <c r="I606" s="11"/>
    </row>
    <row r="607" spans="1:9" s="2" customFormat="1" x14ac:dyDescent="0.25">
      <c r="A607" s="10" t="s">
        <v>577</v>
      </c>
      <c r="B607" s="11"/>
      <c r="C607" s="11"/>
      <c r="D607" s="11"/>
      <c r="E607" s="11"/>
      <c r="F607" s="11"/>
      <c r="G607" s="11"/>
      <c r="H607" s="11"/>
      <c r="I607" s="11"/>
    </row>
    <row r="608" spans="1:9" s="2" customFormat="1" x14ac:dyDescent="0.25">
      <c r="A608" s="10" t="s">
        <v>578</v>
      </c>
      <c r="B608" s="11"/>
      <c r="C608" s="11"/>
      <c r="D608" s="11"/>
      <c r="E608" s="11"/>
      <c r="F608" s="11"/>
      <c r="G608" s="11"/>
      <c r="H608" s="11"/>
      <c r="I608" s="11"/>
    </row>
    <row r="609" spans="1:9" s="2" customFormat="1" x14ac:dyDescent="0.25">
      <c r="A609" s="10" t="s">
        <v>579</v>
      </c>
      <c r="B609" s="11"/>
      <c r="C609" s="11"/>
      <c r="D609" s="11"/>
      <c r="E609" s="11"/>
      <c r="F609" s="11"/>
      <c r="G609" s="11"/>
      <c r="H609" s="11"/>
      <c r="I609" s="11"/>
    </row>
    <row r="610" spans="1:9" s="2" customFormat="1" x14ac:dyDescent="0.25">
      <c r="A610" s="10" t="s">
        <v>580</v>
      </c>
      <c r="B610" s="11"/>
      <c r="C610" s="11"/>
      <c r="D610" s="11"/>
      <c r="E610" s="11"/>
      <c r="F610" s="11"/>
      <c r="G610" s="11"/>
      <c r="H610" s="11"/>
      <c r="I610" s="11"/>
    </row>
    <row r="611" spans="1:9" s="2" customFormat="1" x14ac:dyDescent="0.25">
      <c r="A611" s="10" t="s">
        <v>581</v>
      </c>
      <c r="B611" s="11"/>
      <c r="C611" s="11"/>
      <c r="D611" s="11"/>
      <c r="E611" s="11"/>
      <c r="F611" s="11"/>
      <c r="G611" s="11"/>
      <c r="H611" s="11"/>
      <c r="I611" s="11"/>
    </row>
    <row r="612" spans="1:9" s="2" customFormat="1" x14ac:dyDescent="0.25">
      <c r="A612" s="10" t="s">
        <v>582</v>
      </c>
      <c r="B612" s="11"/>
      <c r="C612" s="11"/>
      <c r="D612" s="11"/>
      <c r="E612" s="11"/>
      <c r="F612" s="11"/>
      <c r="G612" s="11"/>
      <c r="H612" s="11"/>
      <c r="I612" s="11"/>
    </row>
    <row r="613" spans="1:9" s="2" customFormat="1" x14ac:dyDescent="0.25">
      <c r="A613" s="10" t="s">
        <v>583</v>
      </c>
      <c r="B613" s="11"/>
      <c r="C613" s="11"/>
      <c r="D613" s="11"/>
      <c r="E613" s="11"/>
      <c r="F613" s="11"/>
      <c r="G613" s="11"/>
      <c r="H613" s="11"/>
      <c r="I613" s="11"/>
    </row>
    <row r="614" spans="1:9" s="2" customFormat="1" x14ac:dyDescent="0.25">
      <c r="A614" s="10" t="s">
        <v>584</v>
      </c>
      <c r="B614" s="11"/>
      <c r="C614" s="11"/>
      <c r="D614" s="11"/>
      <c r="E614" s="11"/>
      <c r="F614" s="11"/>
      <c r="G614" s="11"/>
      <c r="H614" s="11"/>
      <c r="I614" s="11"/>
    </row>
    <row r="615" spans="1:9" s="2" customFormat="1" x14ac:dyDescent="0.25">
      <c r="A615" s="10" t="s">
        <v>585</v>
      </c>
      <c r="B615" s="11"/>
      <c r="C615" s="11"/>
      <c r="D615" s="11"/>
      <c r="E615" s="11"/>
      <c r="F615" s="11"/>
      <c r="G615" s="11"/>
      <c r="H615" s="11"/>
      <c r="I615" s="11"/>
    </row>
    <row r="616" spans="1:9" s="2" customFormat="1" x14ac:dyDescent="0.25">
      <c r="A616" s="10" t="s">
        <v>586</v>
      </c>
      <c r="B616" s="11"/>
      <c r="C616" s="11"/>
      <c r="D616" s="11"/>
      <c r="E616" s="11"/>
      <c r="F616" s="11"/>
      <c r="G616" s="11"/>
      <c r="H616" s="11"/>
      <c r="I616" s="11"/>
    </row>
    <row r="617" spans="1:9" s="2" customFormat="1" x14ac:dyDescent="0.25">
      <c r="A617" s="10" t="s">
        <v>587</v>
      </c>
      <c r="B617" s="11"/>
      <c r="C617" s="11"/>
      <c r="D617" s="11"/>
      <c r="E617" s="11"/>
      <c r="F617" s="11"/>
      <c r="G617" s="11"/>
      <c r="H617" s="11"/>
      <c r="I617" s="11"/>
    </row>
    <row r="618" spans="1:9" s="2" customFormat="1" x14ac:dyDescent="0.25">
      <c r="A618" s="10" t="s">
        <v>588</v>
      </c>
      <c r="B618" s="11"/>
      <c r="C618" s="11"/>
      <c r="D618" s="11"/>
      <c r="E618" s="11"/>
      <c r="F618" s="11"/>
      <c r="G618" s="11"/>
      <c r="H618" s="11"/>
      <c r="I618" s="11"/>
    </row>
    <row r="619" spans="1:9" s="2" customFormat="1" x14ac:dyDescent="0.25">
      <c r="A619" s="10" t="s">
        <v>589</v>
      </c>
      <c r="B619" s="11"/>
      <c r="C619" s="11"/>
      <c r="D619" s="11"/>
      <c r="E619" s="11"/>
      <c r="F619" s="11"/>
      <c r="G619" s="11"/>
      <c r="H619" s="11"/>
      <c r="I619" s="11"/>
    </row>
    <row r="620" spans="1:9" s="2" customFormat="1" x14ac:dyDescent="0.25">
      <c r="A620" s="10" t="s">
        <v>590</v>
      </c>
      <c r="B620" s="11"/>
      <c r="C620" s="11"/>
      <c r="D620" s="11"/>
      <c r="E620" s="11"/>
      <c r="F620" s="11"/>
      <c r="G620" s="11"/>
      <c r="H620" s="11"/>
      <c r="I620" s="11"/>
    </row>
    <row r="621" spans="1:9" s="2" customFormat="1" x14ac:dyDescent="0.25">
      <c r="A621" s="10" t="s">
        <v>591</v>
      </c>
      <c r="B621" s="11"/>
      <c r="C621" s="11"/>
      <c r="D621" s="11"/>
      <c r="E621" s="11"/>
      <c r="F621" s="11"/>
      <c r="G621" s="11"/>
      <c r="H621" s="11"/>
      <c r="I621" s="11"/>
    </row>
    <row r="622" spans="1:9" s="2" customFormat="1" x14ac:dyDescent="0.25">
      <c r="A622" s="10" t="s">
        <v>592</v>
      </c>
      <c r="B622" s="11"/>
      <c r="C622" s="11"/>
      <c r="D622" s="11"/>
      <c r="E622" s="11"/>
      <c r="F622" s="11"/>
      <c r="G622" s="11"/>
      <c r="H622" s="11"/>
      <c r="I622" s="11"/>
    </row>
    <row r="623" spans="1:9" s="2" customFormat="1" x14ac:dyDescent="0.25">
      <c r="A623" s="10" t="s">
        <v>593</v>
      </c>
      <c r="B623" s="11"/>
      <c r="C623" s="11"/>
      <c r="D623" s="11"/>
      <c r="E623" s="11"/>
      <c r="F623" s="11"/>
      <c r="G623" s="11"/>
      <c r="H623" s="11"/>
      <c r="I623" s="11"/>
    </row>
    <row r="624" spans="1:9" s="2" customFormat="1" x14ac:dyDescent="0.25">
      <c r="A624" s="10" t="s">
        <v>594</v>
      </c>
      <c r="B624" s="11"/>
      <c r="C624" s="11"/>
      <c r="D624" s="11"/>
      <c r="E624" s="11"/>
      <c r="F624" s="11"/>
      <c r="G624" s="11"/>
      <c r="H624" s="11"/>
      <c r="I624" s="11"/>
    </row>
    <row r="625" spans="1:9" s="2" customFormat="1" x14ac:dyDescent="0.25">
      <c r="A625" s="10" t="s">
        <v>595</v>
      </c>
      <c r="B625" s="11"/>
      <c r="C625" s="11"/>
      <c r="D625" s="11"/>
      <c r="E625" s="11"/>
      <c r="F625" s="11"/>
      <c r="G625" s="11"/>
      <c r="H625" s="11"/>
      <c r="I625" s="11"/>
    </row>
    <row r="626" spans="1:9" s="2" customFormat="1" x14ac:dyDescent="0.25">
      <c r="A626" s="10" t="s">
        <v>596</v>
      </c>
      <c r="B626" s="11"/>
      <c r="C626" s="11"/>
      <c r="D626" s="11"/>
      <c r="E626" s="11"/>
      <c r="F626" s="11"/>
      <c r="G626" s="11"/>
      <c r="H626" s="11"/>
      <c r="I626" s="11"/>
    </row>
    <row r="627" spans="1:9" s="2" customFormat="1" x14ac:dyDescent="0.25">
      <c r="A627" s="10" t="s">
        <v>597</v>
      </c>
      <c r="B627" s="11"/>
      <c r="C627" s="11"/>
      <c r="D627" s="11"/>
      <c r="E627" s="11"/>
      <c r="F627" s="11"/>
      <c r="G627" s="11"/>
      <c r="H627" s="11"/>
      <c r="I627" s="11"/>
    </row>
    <row r="628" spans="1:9" s="2" customFormat="1" x14ac:dyDescent="0.25">
      <c r="A628" s="10" t="s">
        <v>598</v>
      </c>
      <c r="B628" s="11"/>
      <c r="C628" s="11"/>
      <c r="D628" s="11"/>
      <c r="E628" s="11"/>
      <c r="F628" s="11"/>
      <c r="G628" s="11"/>
      <c r="H628" s="11"/>
      <c r="I628" s="11"/>
    </row>
    <row r="629" spans="1:9" s="2" customFormat="1" x14ac:dyDescent="0.25">
      <c r="A629" s="10" t="s">
        <v>599</v>
      </c>
      <c r="B629" s="11"/>
      <c r="C629" s="11"/>
      <c r="D629" s="11"/>
      <c r="E629" s="11"/>
      <c r="F629" s="11"/>
      <c r="G629" s="11"/>
      <c r="H629" s="11"/>
      <c r="I629" s="11"/>
    </row>
    <row r="630" spans="1:9" s="2" customFormat="1" x14ac:dyDescent="0.25">
      <c r="A630" s="10" t="s">
        <v>600</v>
      </c>
      <c r="B630" s="11"/>
      <c r="C630" s="11"/>
      <c r="D630" s="11"/>
      <c r="E630" s="11"/>
      <c r="F630" s="11"/>
      <c r="G630" s="11"/>
      <c r="H630" s="11"/>
      <c r="I630" s="11"/>
    </row>
    <row r="631" spans="1:9" s="2" customFormat="1" x14ac:dyDescent="0.25">
      <c r="A631" s="10" t="s">
        <v>601</v>
      </c>
      <c r="B631" s="11"/>
      <c r="C631" s="11"/>
      <c r="D631" s="11"/>
      <c r="E631" s="11"/>
      <c r="F631" s="11"/>
      <c r="G631" s="11"/>
      <c r="H631" s="11"/>
      <c r="I631" s="11"/>
    </row>
    <row r="632" spans="1:9" s="2" customFormat="1" x14ac:dyDescent="0.25">
      <c r="A632" s="10" t="s">
        <v>602</v>
      </c>
      <c r="B632" s="11"/>
      <c r="C632" s="11"/>
      <c r="D632" s="11"/>
      <c r="E632" s="11"/>
      <c r="F632" s="11"/>
      <c r="G632" s="11"/>
      <c r="H632" s="11"/>
      <c r="I632" s="11"/>
    </row>
    <row r="633" spans="1:9" s="2" customFormat="1" x14ac:dyDescent="0.25">
      <c r="A633" s="10" t="s">
        <v>603</v>
      </c>
      <c r="B633" s="11"/>
      <c r="C633" s="11"/>
      <c r="D633" s="11"/>
      <c r="E633" s="11"/>
      <c r="F633" s="11"/>
      <c r="G633" s="11"/>
      <c r="H633" s="11"/>
      <c r="I633" s="11"/>
    </row>
    <row r="634" spans="1:9" s="2" customFormat="1" x14ac:dyDescent="0.25">
      <c r="A634" s="10" t="s">
        <v>604</v>
      </c>
      <c r="B634" s="11"/>
      <c r="C634" s="11"/>
      <c r="D634" s="11"/>
      <c r="E634" s="11"/>
      <c r="F634" s="11"/>
      <c r="G634" s="11"/>
      <c r="H634" s="11"/>
      <c r="I634" s="11"/>
    </row>
    <row r="635" spans="1:9" s="2" customFormat="1" x14ac:dyDescent="0.25">
      <c r="A635" s="10" t="s">
        <v>605</v>
      </c>
      <c r="B635" s="11"/>
      <c r="C635" s="11"/>
      <c r="D635" s="11"/>
      <c r="E635" s="11"/>
      <c r="F635" s="11"/>
      <c r="G635" s="11"/>
      <c r="H635" s="11"/>
      <c r="I635" s="11"/>
    </row>
    <row r="636" spans="1:9" s="2" customFormat="1" x14ac:dyDescent="0.25">
      <c r="A636" s="10" t="s">
        <v>606</v>
      </c>
      <c r="B636" s="11"/>
      <c r="C636" s="11"/>
      <c r="D636" s="11"/>
      <c r="E636" s="11"/>
      <c r="F636" s="11"/>
      <c r="G636" s="11"/>
      <c r="H636" s="11"/>
      <c r="I636" s="11"/>
    </row>
    <row r="637" spans="1:9" s="2" customFormat="1" x14ac:dyDescent="0.25">
      <c r="A637" s="10" t="s">
        <v>607</v>
      </c>
      <c r="B637" s="11"/>
      <c r="C637" s="11"/>
      <c r="D637" s="11"/>
      <c r="E637" s="11"/>
      <c r="F637" s="11"/>
      <c r="G637" s="11"/>
      <c r="H637" s="11"/>
      <c r="I637" s="11"/>
    </row>
    <row r="638" spans="1:9" s="2" customFormat="1" x14ac:dyDescent="0.25">
      <c r="A638" s="10" t="s">
        <v>608</v>
      </c>
      <c r="B638" s="11"/>
      <c r="C638" s="11"/>
      <c r="D638" s="11"/>
      <c r="E638" s="11"/>
      <c r="F638" s="11"/>
      <c r="G638" s="11"/>
      <c r="H638" s="11"/>
      <c r="I638" s="11"/>
    </row>
    <row r="639" spans="1:9" s="2" customFormat="1" x14ac:dyDescent="0.25">
      <c r="A639" s="10" t="s">
        <v>609</v>
      </c>
      <c r="B639" s="11"/>
      <c r="C639" s="11"/>
      <c r="D639" s="11"/>
      <c r="E639" s="11"/>
      <c r="F639" s="11"/>
      <c r="G639" s="11"/>
      <c r="H639" s="11"/>
      <c r="I639" s="11"/>
    </row>
    <row r="640" spans="1:9" s="2" customFormat="1" x14ac:dyDescent="0.25">
      <c r="A640" s="10" t="s">
        <v>610</v>
      </c>
      <c r="B640" s="11"/>
      <c r="C640" s="11"/>
      <c r="D640" s="11"/>
      <c r="E640" s="11"/>
      <c r="F640" s="11"/>
      <c r="G640" s="11"/>
      <c r="H640" s="11"/>
      <c r="I640" s="11"/>
    </row>
    <row r="641" spans="1:9" s="2" customFormat="1" x14ac:dyDescent="0.25">
      <c r="A641" s="10" t="s">
        <v>611</v>
      </c>
      <c r="B641" s="11"/>
      <c r="C641" s="11"/>
      <c r="D641" s="11"/>
      <c r="E641" s="11"/>
      <c r="F641" s="11"/>
      <c r="G641" s="11"/>
      <c r="H641" s="11"/>
      <c r="I641" s="11"/>
    </row>
    <row r="642" spans="1:9" s="2" customFormat="1" x14ac:dyDescent="0.25">
      <c r="A642" s="10" t="s">
        <v>612</v>
      </c>
      <c r="B642" s="11"/>
      <c r="C642" s="11"/>
      <c r="D642" s="11"/>
      <c r="E642" s="11"/>
      <c r="F642" s="11"/>
      <c r="G642" s="11"/>
      <c r="H642" s="11"/>
      <c r="I642" s="11"/>
    </row>
    <row r="643" spans="1:9" s="2" customFormat="1" x14ac:dyDescent="0.25">
      <c r="A643" s="10" t="s">
        <v>613</v>
      </c>
      <c r="B643" s="11"/>
      <c r="C643" s="11"/>
      <c r="D643" s="11"/>
      <c r="E643" s="11"/>
      <c r="F643" s="11"/>
      <c r="G643" s="11"/>
      <c r="H643" s="11"/>
      <c r="I643" s="11"/>
    </row>
    <row r="644" spans="1:9" s="2" customFormat="1" x14ac:dyDescent="0.25">
      <c r="A644" s="10" t="s">
        <v>614</v>
      </c>
      <c r="B644" s="11"/>
      <c r="C644" s="11"/>
      <c r="D644" s="11"/>
      <c r="E644" s="11"/>
      <c r="F644" s="11"/>
      <c r="G644" s="11"/>
      <c r="H644" s="11"/>
      <c r="I644" s="11"/>
    </row>
    <row r="645" spans="1:9" s="2" customFormat="1" x14ac:dyDescent="0.25">
      <c r="A645" s="10" t="s">
        <v>615</v>
      </c>
      <c r="B645" s="11"/>
      <c r="C645" s="11"/>
      <c r="D645" s="11"/>
      <c r="E645" s="11"/>
      <c r="F645" s="11"/>
      <c r="G645" s="11"/>
      <c r="H645" s="11"/>
      <c r="I645" s="11"/>
    </row>
    <row r="646" spans="1:9" s="2" customFormat="1" x14ac:dyDescent="0.25">
      <c r="A646" s="10" t="s">
        <v>616</v>
      </c>
      <c r="B646" s="11"/>
      <c r="C646" s="11"/>
      <c r="D646" s="11"/>
      <c r="E646" s="11"/>
      <c r="F646" s="11"/>
      <c r="G646" s="11"/>
      <c r="H646" s="11"/>
      <c r="I646" s="11"/>
    </row>
    <row r="647" spans="1:9" s="2" customFormat="1" x14ac:dyDescent="0.25">
      <c r="A647" s="10" t="s">
        <v>617</v>
      </c>
      <c r="B647" s="11"/>
      <c r="C647" s="11"/>
      <c r="D647" s="11"/>
      <c r="E647" s="11"/>
      <c r="F647" s="11"/>
      <c r="G647" s="11"/>
      <c r="H647" s="11"/>
      <c r="I647" s="11"/>
    </row>
    <row r="648" spans="1:9" s="2" customFormat="1" x14ac:dyDescent="0.25">
      <c r="A648" s="10" t="s">
        <v>618</v>
      </c>
      <c r="B648" s="11"/>
      <c r="C648" s="11"/>
      <c r="D648" s="11"/>
      <c r="E648" s="11"/>
      <c r="F648" s="11"/>
      <c r="G648" s="11"/>
      <c r="H648" s="11"/>
      <c r="I648" s="11"/>
    </row>
    <row r="649" spans="1:9" s="2" customFormat="1" x14ac:dyDescent="0.25">
      <c r="A649" s="10" t="s">
        <v>619</v>
      </c>
      <c r="B649" s="11"/>
      <c r="C649" s="11"/>
      <c r="D649" s="11"/>
      <c r="E649" s="11"/>
      <c r="F649" s="11"/>
      <c r="G649" s="11"/>
      <c r="H649" s="11"/>
      <c r="I649" s="11"/>
    </row>
    <row r="650" spans="1:9" s="2" customFormat="1" x14ac:dyDescent="0.25">
      <c r="A650" s="10" t="s">
        <v>620</v>
      </c>
      <c r="B650" s="11"/>
      <c r="C650" s="11"/>
      <c r="D650" s="11"/>
      <c r="E650" s="11"/>
      <c r="F650" s="11"/>
      <c r="G650" s="11"/>
      <c r="H650" s="11"/>
      <c r="I650" s="11"/>
    </row>
    <row r="651" spans="1:9" s="2" customFormat="1" x14ac:dyDescent="0.25">
      <c r="A651" s="10" t="s">
        <v>621</v>
      </c>
      <c r="B651" s="11"/>
      <c r="C651" s="11"/>
      <c r="D651" s="11"/>
      <c r="E651" s="11"/>
      <c r="F651" s="11"/>
      <c r="G651" s="11"/>
      <c r="H651" s="11"/>
      <c r="I651" s="11"/>
    </row>
    <row r="652" spans="1:9" s="2" customFormat="1" x14ac:dyDescent="0.25">
      <c r="A652" s="10" t="s">
        <v>622</v>
      </c>
      <c r="B652" s="11"/>
      <c r="C652" s="11"/>
      <c r="D652" s="11"/>
      <c r="E652" s="11"/>
      <c r="F652" s="11"/>
      <c r="G652" s="11"/>
      <c r="H652" s="11"/>
      <c r="I652" s="11"/>
    </row>
    <row r="653" spans="1:9" s="2" customFormat="1" x14ac:dyDescent="0.25">
      <c r="A653" s="10" t="s">
        <v>623</v>
      </c>
      <c r="B653" s="11"/>
      <c r="C653" s="11"/>
      <c r="D653" s="11"/>
      <c r="E653" s="11"/>
      <c r="F653" s="11"/>
      <c r="G653" s="11"/>
      <c r="H653" s="11"/>
      <c r="I653" s="11"/>
    </row>
    <row r="654" spans="1:9" s="2" customFormat="1" x14ac:dyDescent="0.25">
      <c r="A654" s="10" t="s">
        <v>624</v>
      </c>
      <c r="B654" s="11"/>
      <c r="C654" s="11"/>
      <c r="D654" s="11"/>
      <c r="E654" s="11"/>
      <c r="F654" s="11"/>
      <c r="G654" s="11"/>
      <c r="H654" s="11"/>
      <c r="I654" s="11"/>
    </row>
    <row r="655" spans="1:9" s="2" customFormat="1" x14ac:dyDescent="0.25">
      <c r="A655" s="10" t="s">
        <v>625</v>
      </c>
      <c r="B655" s="11"/>
      <c r="C655" s="11"/>
      <c r="D655" s="11"/>
      <c r="E655" s="11"/>
      <c r="F655" s="11"/>
      <c r="G655" s="11"/>
      <c r="H655" s="11"/>
      <c r="I655" s="11"/>
    </row>
    <row r="656" spans="1:9" s="2" customFormat="1" x14ac:dyDescent="0.25">
      <c r="A656" s="10" t="s">
        <v>626</v>
      </c>
      <c r="B656" s="11"/>
      <c r="C656" s="11"/>
      <c r="D656" s="11"/>
      <c r="E656" s="11"/>
      <c r="F656" s="11"/>
      <c r="G656" s="11"/>
      <c r="H656" s="11"/>
      <c r="I656" s="11"/>
    </row>
    <row r="657" spans="1:9" s="2" customFormat="1" x14ac:dyDescent="0.25">
      <c r="A657" s="10" t="s">
        <v>627</v>
      </c>
      <c r="B657" s="11"/>
      <c r="C657" s="11"/>
      <c r="D657" s="11"/>
      <c r="E657" s="11"/>
      <c r="F657" s="11"/>
      <c r="G657" s="11"/>
      <c r="H657" s="11"/>
      <c r="I657" s="11"/>
    </row>
    <row r="658" spans="1:9" s="2" customFormat="1" x14ac:dyDescent="0.25">
      <c r="A658" s="10" t="s">
        <v>628</v>
      </c>
      <c r="B658" s="11"/>
      <c r="C658" s="11"/>
      <c r="D658" s="11"/>
      <c r="E658" s="11"/>
      <c r="F658" s="11"/>
      <c r="G658" s="11"/>
      <c r="H658" s="11"/>
      <c r="I658" s="11"/>
    </row>
    <row r="659" spans="1:9" s="2" customFormat="1" x14ac:dyDescent="0.25">
      <c r="A659" s="10" t="s">
        <v>629</v>
      </c>
      <c r="B659" s="11"/>
      <c r="C659" s="11"/>
      <c r="D659" s="11"/>
      <c r="E659" s="11"/>
      <c r="F659" s="11"/>
      <c r="G659" s="11"/>
      <c r="H659" s="11"/>
      <c r="I659" s="11"/>
    </row>
    <row r="660" spans="1:9" s="2" customFormat="1" x14ac:dyDescent="0.25">
      <c r="A660" s="10" t="s">
        <v>630</v>
      </c>
      <c r="B660" s="11"/>
      <c r="C660" s="11"/>
      <c r="D660" s="11"/>
      <c r="E660" s="11"/>
      <c r="F660" s="11"/>
      <c r="G660" s="11"/>
      <c r="H660" s="11"/>
      <c r="I660" s="11"/>
    </row>
    <row r="661" spans="1:9" s="2" customFormat="1" x14ac:dyDescent="0.25">
      <c r="A661" s="10" t="s">
        <v>631</v>
      </c>
      <c r="B661" s="11"/>
      <c r="C661" s="11"/>
      <c r="D661" s="11"/>
      <c r="E661" s="11"/>
      <c r="F661" s="11"/>
      <c r="G661" s="11"/>
      <c r="H661" s="11"/>
      <c r="I661" s="11"/>
    </row>
    <row r="662" spans="1:9" s="2" customFormat="1" x14ac:dyDescent="0.25">
      <c r="A662" s="10" t="s">
        <v>632</v>
      </c>
      <c r="B662" s="11"/>
      <c r="C662" s="11"/>
      <c r="D662" s="11"/>
      <c r="E662" s="11"/>
      <c r="F662" s="11"/>
      <c r="G662" s="11"/>
      <c r="H662" s="11"/>
      <c r="I662" s="11"/>
    </row>
    <row r="663" spans="1:9" s="2" customFormat="1" x14ac:dyDescent="0.25">
      <c r="A663" s="10" t="s">
        <v>633</v>
      </c>
      <c r="B663" s="11"/>
      <c r="C663" s="11"/>
      <c r="D663" s="11"/>
      <c r="E663" s="11"/>
      <c r="F663" s="11"/>
      <c r="G663" s="11"/>
      <c r="H663" s="11"/>
      <c r="I663" s="11"/>
    </row>
    <row r="664" spans="1:9" s="2" customFormat="1" x14ac:dyDescent="0.25">
      <c r="A664" s="10" t="s">
        <v>634</v>
      </c>
      <c r="B664" s="11"/>
      <c r="C664" s="11"/>
      <c r="D664" s="11"/>
      <c r="E664" s="11"/>
      <c r="F664" s="11"/>
      <c r="G664" s="11"/>
      <c r="H664" s="11"/>
      <c r="I664" s="11"/>
    </row>
    <row r="665" spans="1:9" s="2" customFormat="1" x14ac:dyDescent="0.25">
      <c r="A665" s="10" t="s">
        <v>635</v>
      </c>
      <c r="B665" s="11"/>
      <c r="C665" s="11"/>
      <c r="D665" s="11"/>
      <c r="E665" s="11"/>
      <c r="F665" s="11"/>
      <c r="G665" s="11"/>
      <c r="H665" s="11"/>
      <c r="I665" s="11"/>
    </row>
    <row r="666" spans="1:9" s="2" customFormat="1" x14ac:dyDescent="0.25">
      <c r="A666" s="10" t="s">
        <v>636</v>
      </c>
      <c r="B666" s="11"/>
      <c r="C666" s="11"/>
      <c r="D666" s="11"/>
      <c r="E666" s="11"/>
      <c r="F666" s="11"/>
      <c r="G666" s="11"/>
      <c r="H666" s="11"/>
      <c r="I666" s="11"/>
    </row>
    <row r="667" spans="1:9" s="2" customFormat="1" x14ac:dyDescent="0.25">
      <c r="A667" s="10" t="s">
        <v>637</v>
      </c>
      <c r="B667" s="11"/>
      <c r="C667" s="11"/>
      <c r="D667" s="11"/>
      <c r="E667" s="11"/>
      <c r="F667" s="11"/>
      <c r="G667" s="11"/>
      <c r="H667" s="11"/>
      <c r="I667" s="11"/>
    </row>
    <row r="668" spans="1:9" s="2" customFormat="1" x14ac:dyDescent="0.25">
      <c r="A668" s="10" t="s">
        <v>638</v>
      </c>
      <c r="B668" s="11"/>
      <c r="C668" s="11"/>
      <c r="D668" s="11"/>
      <c r="E668" s="11"/>
      <c r="F668" s="11"/>
      <c r="G668" s="11"/>
      <c r="H668" s="11"/>
      <c r="I668" s="11"/>
    </row>
    <row r="669" spans="1:9" s="2" customFormat="1" x14ac:dyDescent="0.25">
      <c r="A669" s="10" t="s">
        <v>639</v>
      </c>
      <c r="B669" s="11"/>
      <c r="C669" s="11"/>
      <c r="D669" s="11"/>
      <c r="E669" s="11"/>
      <c r="F669" s="11"/>
      <c r="G669" s="11"/>
      <c r="H669" s="11"/>
      <c r="I669" s="11"/>
    </row>
    <row r="670" spans="1:9" s="2" customFormat="1" x14ac:dyDescent="0.25">
      <c r="A670" s="10" t="s">
        <v>640</v>
      </c>
      <c r="B670" s="11"/>
      <c r="C670" s="11"/>
      <c r="D670" s="11"/>
      <c r="E670" s="11"/>
      <c r="F670" s="11"/>
      <c r="G670" s="11"/>
      <c r="H670" s="11"/>
      <c r="I670" s="11"/>
    </row>
    <row r="671" spans="1:9" s="2" customFormat="1" x14ac:dyDescent="0.25">
      <c r="A671" s="10" t="s">
        <v>641</v>
      </c>
      <c r="B671" s="11"/>
      <c r="C671" s="11"/>
      <c r="D671" s="11"/>
      <c r="E671" s="11"/>
      <c r="F671" s="11"/>
      <c r="G671" s="11"/>
      <c r="H671" s="11"/>
      <c r="I671" s="11"/>
    </row>
    <row r="672" spans="1:9" s="2" customFormat="1" x14ac:dyDescent="0.25">
      <c r="A672" s="10" t="s">
        <v>642</v>
      </c>
      <c r="B672" s="11"/>
      <c r="C672" s="11"/>
      <c r="D672" s="11"/>
      <c r="E672" s="11"/>
      <c r="F672" s="11"/>
      <c r="G672" s="11"/>
      <c r="H672" s="11"/>
      <c r="I672" s="11"/>
    </row>
    <row r="673" spans="1:9" s="2" customFormat="1" x14ac:dyDescent="0.25">
      <c r="A673" s="10" t="s">
        <v>643</v>
      </c>
      <c r="B673" s="11"/>
      <c r="C673" s="11"/>
      <c r="D673" s="11"/>
      <c r="E673" s="11"/>
      <c r="F673" s="11"/>
      <c r="G673" s="11"/>
      <c r="H673" s="11"/>
      <c r="I673" s="11"/>
    </row>
    <row r="674" spans="1:9" s="2" customFormat="1" x14ac:dyDescent="0.25">
      <c r="A674" s="10" t="s">
        <v>644</v>
      </c>
      <c r="B674" s="11"/>
      <c r="C674" s="11"/>
      <c r="D674" s="11"/>
      <c r="E674" s="11"/>
      <c r="F674" s="11"/>
      <c r="G674" s="11"/>
      <c r="H674" s="11"/>
      <c r="I674" s="11"/>
    </row>
    <row r="675" spans="1:9" s="2" customFormat="1" x14ac:dyDescent="0.25">
      <c r="A675" s="10" t="s">
        <v>645</v>
      </c>
      <c r="B675" s="11"/>
      <c r="C675" s="11"/>
      <c r="D675" s="11"/>
      <c r="E675" s="11"/>
      <c r="F675" s="11"/>
      <c r="G675" s="11"/>
      <c r="H675" s="11"/>
      <c r="I675" s="11"/>
    </row>
    <row r="676" spans="1:9" s="2" customFormat="1" x14ac:dyDescent="0.25">
      <c r="A676" s="10" t="s">
        <v>646</v>
      </c>
      <c r="B676" s="11"/>
      <c r="C676" s="11"/>
      <c r="D676" s="11"/>
      <c r="E676" s="11"/>
      <c r="F676" s="11"/>
      <c r="G676" s="11"/>
      <c r="H676" s="11"/>
      <c r="I676" s="11"/>
    </row>
    <row r="677" spans="1:9" s="2" customFormat="1" x14ac:dyDescent="0.25">
      <c r="A677" s="10" t="s">
        <v>647</v>
      </c>
      <c r="B677" s="11"/>
      <c r="C677" s="11"/>
      <c r="D677" s="11"/>
      <c r="E677" s="11"/>
      <c r="F677" s="11"/>
      <c r="G677" s="11"/>
      <c r="H677" s="11"/>
      <c r="I677" s="11"/>
    </row>
    <row r="678" spans="1:9" s="2" customFormat="1" x14ac:dyDescent="0.25">
      <c r="A678" s="10" t="s">
        <v>648</v>
      </c>
      <c r="B678" s="11"/>
      <c r="C678" s="11"/>
      <c r="D678" s="11"/>
      <c r="E678" s="11"/>
      <c r="F678" s="11"/>
      <c r="G678" s="11"/>
      <c r="H678" s="11"/>
      <c r="I678" s="11"/>
    </row>
    <row r="679" spans="1:9" s="2" customFormat="1" x14ac:dyDescent="0.25">
      <c r="A679" s="10" t="s">
        <v>649</v>
      </c>
      <c r="B679" s="11"/>
      <c r="C679" s="11"/>
      <c r="D679" s="11"/>
      <c r="E679" s="11"/>
      <c r="F679" s="11"/>
      <c r="G679" s="11"/>
      <c r="H679" s="11"/>
      <c r="I679" s="11"/>
    </row>
    <row r="680" spans="1:9" s="2" customFormat="1" x14ac:dyDescent="0.25">
      <c r="A680" s="10" t="s">
        <v>650</v>
      </c>
      <c r="B680" s="11"/>
      <c r="C680" s="11"/>
      <c r="D680" s="11"/>
      <c r="E680" s="11"/>
      <c r="F680" s="11"/>
      <c r="G680" s="11"/>
      <c r="H680" s="11"/>
      <c r="I680" s="11"/>
    </row>
    <row r="681" spans="1:9" s="2" customFormat="1" x14ac:dyDescent="0.25">
      <c r="A681" s="10" t="s">
        <v>651</v>
      </c>
      <c r="B681" s="11"/>
      <c r="C681" s="11"/>
      <c r="D681" s="11"/>
      <c r="E681" s="11"/>
      <c r="F681" s="11"/>
      <c r="G681" s="11"/>
      <c r="H681" s="11"/>
      <c r="I681" s="11"/>
    </row>
    <row r="682" spans="1:9" s="2" customFormat="1" x14ac:dyDescent="0.25">
      <c r="A682" s="10" t="s">
        <v>652</v>
      </c>
      <c r="B682" s="11"/>
      <c r="C682" s="11"/>
      <c r="D682" s="11"/>
      <c r="E682" s="11"/>
      <c r="F682" s="11"/>
      <c r="G682" s="11"/>
      <c r="H682" s="11"/>
      <c r="I682" s="11"/>
    </row>
    <row r="683" spans="1:9" s="2" customFormat="1" x14ac:dyDescent="0.25">
      <c r="A683" s="10" t="s">
        <v>653</v>
      </c>
      <c r="B683" s="11"/>
      <c r="C683" s="11"/>
      <c r="D683" s="11"/>
      <c r="E683" s="11"/>
      <c r="F683" s="11"/>
      <c r="G683" s="11"/>
      <c r="H683" s="11"/>
      <c r="I683" s="11"/>
    </row>
    <row r="684" spans="1:9" s="2" customFormat="1" x14ac:dyDescent="0.25">
      <c r="A684" s="10" t="s">
        <v>654</v>
      </c>
      <c r="B684" s="11"/>
      <c r="C684" s="11"/>
      <c r="D684" s="11"/>
      <c r="E684" s="11"/>
      <c r="F684" s="11"/>
      <c r="G684" s="11"/>
      <c r="H684" s="11"/>
      <c r="I684" s="11"/>
    </row>
    <row r="685" spans="1:9" s="2" customFormat="1" x14ac:dyDescent="0.25">
      <c r="A685" s="10" t="s">
        <v>655</v>
      </c>
      <c r="B685" s="11"/>
      <c r="C685" s="11"/>
      <c r="D685" s="11"/>
      <c r="E685" s="11"/>
      <c r="F685" s="11"/>
      <c r="G685" s="11"/>
      <c r="H685" s="11"/>
      <c r="I685" s="11"/>
    </row>
    <row r="686" spans="1:9" s="2" customFormat="1" x14ac:dyDescent="0.25">
      <c r="A686" s="10" t="s">
        <v>656</v>
      </c>
      <c r="B686" s="11"/>
      <c r="C686" s="11"/>
      <c r="D686" s="11"/>
      <c r="E686" s="11"/>
      <c r="F686" s="11"/>
      <c r="G686" s="11"/>
      <c r="H686" s="11"/>
      <c r="I686" s="11"/>
    </row>
    <row r="687" spans="1:9" s="2" customFormat="1" x14ac:dyDescent="0.25">
      <c r="A687" s="10" t="s">
        <v>657</v>
      </c>
      <c r="B687" s="11"/>
      <c r="C687" s="11"/>
      <c r="D687" s="11"/>
      <c r="E687" s="11"/>
      <c r="F687" s="11"/>
      <c r="G687" s="11"/>
      <c r="H687" s="11"/>
      <c r="I687" s="11"/>
    </row>
    <row r="688" spans="1:9" s="2" customFormat="1" x14ac:dyDescent="0.25">
      <c r="A688" s="10" t="s">
        <v>658</v>
      </c>
      <c r="B688" s="11"/>
      <c r="C688" s="11"/>
      <c r="D688" s="11"/>
      <c r="E688" s="11"/>
      <c r="F688" s="11"/>
      <c r="G688" s="11"/>
      <c r="H688" s="11"/>
      <c r="I688" s="11"/>
    </row>
    <row r="689" spans="1:9" s="2" customFormat="1" x14ac:dyDescent="0.25">
      <c r="A689" s="10" t="s">
        <v>659</v>
      </c>
      <c r="B689" s="11"/>
      <c r="C689" s="11"/>
      <c r="D689" s="11"/>
      <c r="E689" s="11"/>
      <c r="F689" s="11"/>
      <c r="G689" s="11"/>
      <c r="H689" s="11"/>
      <c r="I689" s="11"/>
    </row>
    <row r="690" spans="1:9" s="2" customFormat="1" x14ac:dyDescent="0.25">
      <c r="A690" s="10" t="s">
        <v>660</v>
      </c>
      <c r="B690" s="11"/>
      <c r="C690" s="11"/>
      <c r="D690" s="11"/>
      <c r="E690" s="11"/>
      <c r="F690" s="11"/>
      <c r="G690" s="11"/>
      <c r="H690" s="11"/>
      <c r="I690" s="11"/>
    </row>
    <row r="691" spans="1:9" s="2" customFormat="1" x14ac:dyDescent="0.25">
      <c r="A691" s="10" t="s">
        <v>661</v>
      </c>
      <c r="B691" s="11"/>
      <c r="C691" s="11"/>
      <c r="D691" s="11"/>
      <c r="E691" s="11"/>
      <c r="F691" s="11"/>
      <c r="G691" s="11"/>
      <c r="H691" s="11"/>
      <c r="I691" s="11"/>
    </row>
    <row r="692" spans="1:9" s="2" customFormat="1" x14ac:dyDescent="0.25">
      <c r="A692" s="10" t="s">
        <v>662</v>
      </c>
      <c r="B692" s="11"/>
      <c r="C692" s="11"/>
      <c r="D692" s="11"/>
      <c r="E692" s="11"/>
      <c r="F692" s="11"/>
      <c r="G692" s="11"/>
      <c r="H692" s="11"/>
      <c r="I692" s="11"/>
    </row>
    <row r="693" spans="1:9" s="2" customFormat="1" x14ac:dyDescent="0.25">
      <c r="A693" s="10" t="s">
        <v>663</v>
      </c>
      <c r="B693" s="11"/>
      <c r="C693" s="11"/>
      <c r="D693" s="11"/>
      <c r="E693" s="11"/>
      <c r="F693" s="11"/>
      <c r="G693" s="11"/>
      <c r="H693" s="11"/>
      <c r="I693" s="11"/>
    </row>
    <row r="694" spans="1:9" s="2" customFormat="1" x14ac:dyDescent="0.25">
      <c r="A694" s="10" t="s">
        <v>664</v>
      </c>
      <c r="B694" s="11"/>
      <c r="C694" s="11"/>
      <c r="D694" s="11"/>
      <c r="E694" s="11"/>
      <c r="F694" s="11"/>
      <c r="G694" s="11"/>
      <c r="H694" s="11"/>
      <c r="I694" s="11"/>
    </row>
    <row r="695" spans="1:9" s="2" customFormat="1" x14ac:dyDescent="0.25">
      <c r="A695" s="10" t="s">
        <v>665</v>
      </c>
      <c r="B695" s="11"/>
      <c r="C695" s="11"/>
      <c r="D695" s="11"/>
      <c r="E695" s="11"/>
      <c r="F695" s="11"/>
      <c r="G695" s="11"/>
      <c r="H695" s="11"/>
      <c r="I695" s="11"/>
    </row>
    <row r="696" spans="1:9" s="2" customFormat="1" x14ac:dyDescent="0.25">
      <c r="A696" s="10" t="s">
        <v>666</v>
      </c>
      <c r="B696" s="11"/>
      <c r="C696" s="11"/>
      <c r="D696" s="11"/>
      <c r="E696" s="11"/>
      <c r="F696" s="11"/>
      <c r="G696" s="11"/>
      <c r="H696" s="11"/>
      <c r="I696" s="11"/>
    </row>
    <row r="697" spans="1:9" s="2" customFormat="1" x14ac:dyDescent="0.25">
      <c r="A697" s="10" t="s">
        <v>667</v>
      </c>
      <c r="B697" s="11"/>
      <c r="C697" s="11"/>
      <c r="D697" s="11"/>
      <c r="E697" s="11"/>
      <c r="F697" s="11"/>
      <c r="G697" s="11"/>
      <c r="H697" s="11"/>
      <c r="I697" s="11"/>
    </row>
    <row r="698" spans="1:9" s="2" customFormat="1" x14ac:dyDescent="0.25">
      <c r="A698" s="10" t="s">
        <v>668</v>
      </c>
      <c r="B698" s="11"/>
      <c r="C698" s="11"/>
      <c r="D698" s="11"/>
      <c r="E698" s="11"/>
      <c r="F698" s="11"/>
      <c r="G698" s="11"/>
      <c r="H698" s="11"/>
      <c r="I698" s="11"/>
    </row>
    <row r="699" spans="1:9" s="2" customFormat="1" x14ac:dyDescent="0.25">
      <c r="A699" s="10" t="s">
        <v>669</v>
      </c>
      <c r="B699" s="11"/>
      <c r="C699" s="11"/>
      <c r="D699" s="11"/>
      <c r="E699" s="11"/>
      <c r="F699" s="11"/>
      <c r="G699" s="11"/>
      <c r="H699" s="11"/>
      <c r="I699" s="11"/>
    </row>
    <row r="700" spans="1:9" s="2" customFormat="1" x14ac:dyDescent="0.25">
      <c r="A700" s="10" t="s">
        <v>670</v>
      </c>
      <c r="B700" s="11"/>
      <c r="C700" s="11"/>
      <c r="D700" s="11"/>
      <c r="E700" s="11"/>
      <c r="F700" s="11"/>
      <c r="G700" s="11"/>
      <c r="H700" s="11"/>
      <c r="I700" s="11"/>
    </row>
    <row r="701" spans="1:9" s="2" customFormat="1" x14ac:dyDescent="0.25">
      <c r="A701" s="10" t="s">
        <v>671</v>
      </c>
      <c r="B701" s="11"/>
      <c r="C701" s="11"/>
      <c r="D701" s="11"/>
      <c r="E701" s="11"/>
      <c r="F701" s="11"/>
      <c r="G701" s="11"/>
      <c r="H701" s="11"/>
      <c r="I701" s="11"/>
    </row>
    <row r="702" spans="1:9" s="2" customFormat="1" x14ac:dyDescent="0.25">
      <c r="A702" s="10" t="s">
        <v>672</v>
      </c>
      <c r="B702" s="11"/>
      <c r="C702" s="11"/>
      <c r="D702" s="11"/>
      <c r="E702" s="11"/>
      <c r="F702" s="11"/>
      <c r="G702" s="11"/>
      <c r="H702" s="11"/>
      <c r="I702" s="11"/>
    </row>
    <row r="703" spans="1:9" s="2" customFormat="1" x14ac:dyDescent="0.25">
      <c r="A703" s="10" t="s">
        <v>673</v>
      </c>
      <c r="B703" s="11"/>
      <c r="C703" s="11"/>
      <c r="D703" s="11"/>
      <c r="E703" s="11"/>
      <c r="F703" s="11"/>
      <c r="G703" s="11"/>
      <c r="H703" s="11"/>
      <c r="I703" s="11"/>
    </row>
    <row r="704" spans="1:9" s="2" customFormat="1" x14ac:dyDescent="0.25">
      <c r="A704" s="10" t="s">
        <v>674</v>
      </c>
      <c r="B704" s="11"/>
      <c r="C704" s="11"/>
      <c r="D704" s="11"/>
      <c r="E704" s="11"/>
      <c r="F704" s="11"/>
      <c r="G704" s="11"/>
      <c r="H704" s="11"/>
      <c r="I704" s="11"/>
    </row>
    <row r="705" spans="1:9" s="2" customFormat="1" x14ac:dyDescent="0.25">
      <c r="A705" s="10" t="s">
        <v>675</v>
      </c>
      <c r="B705" s="11"/>
      <c r="C705" s="11"/>
      <c r="D705" s="11"/>
      <c r="E705" s="11"/>
      <c r="F705" s="11"/>
      <c r="G705" s="11"/>
      <c r="H705" s="11"/>
      <c r="I705" s="11"/>
    </row>
    <row r="706" spans="1:9" s="2" customFormat="1" x14ac:dyDescent="0.25">
      <c r="A706" s="10" t="s">
        <v>676</v>
      </c>
      <c r="B706" s="11"/>
      <c r="C706" s="11"/>
      <c r="D706" s="11"/>
      <c r="E706" s="11"/>
      <c r="F706" s="11"/>
      <c r="G706" s="11"/>
      <c r="H706" s="11"/>
      <c r="I706" s="11"/>
    </row>
    <row r="707" spans="1:9" s="2" customFormat="1" x14ac:dyDescent="0.25">
      <c r="A707" s="10" t="s">
        <v>677</v>
      </c>
      <c r="B707" s="11"/>
      <c r="C707" s="11"/>
      <c r="D707" s="11"/>
      <c r="E707" s="11"/>
      <c r="F707" s="11"/>
      <c r="G707" s="11"/>
      <c r="H707" s="11"/>
      <c r="I707" s="11"/>
    </row>
    <row r="708" spans="1:9" s="2" customFormat="1" x14ac:dyDescent="0.25">
      <c r="A708" s="10" t="s">
        <v>678</v>
      </c>
      <c r="B708" s="11"/>
      <c r="C708" s="11"/>
      <c r="D708" s="11"/>
      <c r="E708" s="11"/>
      <c r="F708" s="11"/>
      <c r="G708" s="11"/>
      <c r="H708" s="11"/>
      <c r="I708" s="11"/>
    </row>
    <row r="709" spans="1:9" s="2" customFormat="1" x14ac:dyDescent="0.25">
      <c r="A709" s="10" t="s">
        <v>679</v>
      </c>
      <c r="B709" s="11"/>
      <c r="C709" s="11"/>
      <c r="D709" s="11"/>
      <c r="E709" s="11"/>
      <c r="F709" s="11"/>
      <c r="G709" s="11"/>
      <c r="H709" s="11"/>
      <c r="I709" s="11"/>
    </row>
    <row r="710" spans="1:9" s="2" customFormat="1" x14ac:dyDescent="0.25">
      <c r="A710" s="10" t="s">
        <v>680</v>
      </c>
      <c r="B710" s="11"/>
      <c r="C710" s="11"/>
      <c r="D710" s="11"/>
      <c r="E710" s="11"/>
      <c r="F710" s="11"/>
      <c r="G710" s="11"/>
      <c r="H710" s="11"/>
      <c r="I710" s="11"/>
    </row>
    <row r="711" spans="1:9" s="2" customFormat="1" x14ac:dyDescent="0.25">
      <c r="A711" s="10" t="s">
        <v>681</v>
      </c>
      <c r="B711" s="11"/>
      <c r="C711" s="11"/>
      <c r="D711" s="11"/>
      <c r="E711" s="11"/>
      <c r="F711" s="11"/>
      <c r="G711" s="11"/>
      <c r="H711" s="11"/>
      <c r="I711" s="11"/>
    </row>
    <row r="712" spans="1:9" s="2" customFormat="1" x14ac:dyDescent="0.25">
      <c r="A712" s="10" t="s">
        <v>682</v>
      </c>
      <c r="B712" s="11"/>
      <c r="C712" s="11"/>
      <c r="D712" s="11"/>
      <c r="E712" s="11"/>
      <c r="F712" s="11"/>
      <c r="G712" s="11"/>
      <c r="H712" s="11"/>
      <c r="I712" s="11"/>
    </row>
    <row r="713" spans="1:9" s="2" customFormat="1" x14ac:dyDescent="0.25">
      <c r="A713" s="10" t="s">
        <v>683</v>
      </c>
      <c r="B713" s="11"/>
      <c r="C713" s="11"/>
      <c r="D713" s="11"/>
      <c r="E713" s="11"/>
      <c r="F713" s="11"/>
      <c r="G713" s="11"/>
      <c r="H713" s="11"/>
      <c r="I713" s="11"/>
    </row>
    <row r="714" spans="1:9" s="2" customFormat="1" x14ac:dyDescent="0.25">
      <c r="A714" s="10" t="s">
        <v>684</v>
      </c>
      <c r="B714" s="11"/>
      <c r="C714" s="11"/>
      <c r="D714" s="11"/>
      <c r="E714" s="11"/>
      <c r="F714" s="11"/>
      <c r="G714" s="11"/>
      <c r="H714" s="11"/>
      <c r="I714" s="11"/>
    </row>
    <row r="715" spans="1:9" s="2" customFormat="1" x14ac:dyDescent="0.25">
      <c r="A715" s="10" t="s">
        <v>685</v>
      </c>
      <c r="B715" s="11"/>
      <c r="C715" s="11"/>
      <c r="D715" s="11"/>
      <c r="E715" s="11"/>
      <c r="F715" s="11"/>
      <c r="G715" s="11"/>
      <c r="H715" s="11"/>
      <c r="I715" s="11"/>
    </row>
    <row r="716" spans="1:9" s="2" customFormat="1" x14ac:dyDescent="0.25">
      <c r="A716" s="10" t="s">
        <v>686</v>
      </c>
      <c r="B716" s="11"/>
      <c r="C716" s="11"/>
      <c r="D716" s="11"/>
      <c r="E716" s="11"/>
      <c r="F716" s="11"/>
      <c r="G716" s="11"/>
      <c r="H716" s="11"/>
      <c r="I716" s="11"/>
    </row>
    <row r="717" spans="1:9" s="2" customFormat="1" x14ac:dyDescent="0.25">
      <c r="A717" s="10" t="s">
        <v>687</v>
      </c>
      <c r="B717" s="11"/>
      <c r="C717" s="11"/>
      <c r="D717" s="11"/>
      <c r="E717" s="11"/>
      <c r="F717" s="11"/>
      <c r="G717" s="11"/>
      <c r="H717" s="11"/>
      <c r="I717" s="11"/>
    </row>
    <row r="718" spans="1:9" s="2" customFormat="1" x14ac:dyDescent="0.25">
      <c r="A718" s="10" t="s">
        <v>688</v>
      </c>
      <c r="B718" s="11"/>
      <c r="C718" s="11"/>
      <c r="D718" s="11"/>
      <c r="E718" s="11"/>
      <c r="F718" s="11"/>
      <c r="G718" s="11"/>
      <c r="H718" s="11"/>
      <c r="I718" s="11"/>
    </row>
    <row r="719" spans="1:9" s="2" customFormat="1" x14ac:dyDescent="0.25">
      <c r="A719" s="10" t="s">
        <v>689</v>
      </c>
      <c r="B719" s="11"/>
      <c r="C719" s="11"/>
      <c r="D719" s="11"/>
      <c r="E719" s="11"/>
      <c r="F719" s="11"/>
      <c r="G719" s="11"/>
      <c r="H719" s="11"/>
      <c r="I719" s="11"/>
    </row>
    <row r="720" spans="1:9" s="2" customFormat="1" x14ac:dyDescent="0.25">
      <c r="A720" s="10" t="s">
        <v>690</v>
      </c>
      <c r="B720" s="11"/>
      <c r="C720" s="11"/>
      <c r="D720" s="11"/>
      <c r="E720" s="11"/>
      <c r="F720" s="11"/>
      <c r="G720" s="11"/>
      <c r="H720" s="11"/>
      <c r="I720" s="11"/>
    </row>
    <row r="721" spans="1:9" s="2" customFormat="1" x14ac:dyDescent="0.25">
      <c r="A721" s="10" t="s">
        <v>691</v>
      </c>
      <c r="B721" s="11"/>
      <c r="C721" s="11"/>
      <c r="D721" s="11"/>
      <c r="E721" s="11"/>
      <c r="F721" s="11"/>
      <c r="G721" s="11"/>
      <c r="H721" s="11"/>
      <c r="I721" s="11"/>
    </row>
    <row r="722" spans="1:9" s="2" customFormat="1" x14ac:dyDescent="0.25">
      <c r="A722" s="10" t="s">
        <v>692</v>
      </c>
      <c r="B722" s="11"/>
      <c r="C722" s="11"/>
      <c r="D722" s="11"/>
      <c r="E722" s="11"/>
      <c r="F722" s="11"/>
      <c r="G722" s="11"/>
      <c r="H722" s="11"/>
      <c r="I722" s="11"/>
    </row>
    <row r="723" spans="1:9" s="2" customFormat="1" x14ac:dyDescent="0.25">
      <c r="A723" s="10" t="s">
        <v>693</v>
      </c>
      <c r="B723" s="11"/>
      <c r="C723" s="11"/>
      <c r="D723" s="11"/>
      <c r="E723" s="11"/>
      <c r="F723" s="11"/>
      <c r="G723" s="11"/>
      <c r="H723" s="11"/>
      <c r="I723" s="11"/>
    </row>
    <row r="724" spans="1:9" s="2" customFormat="1" x14ac:dyDescent="0.25">
      <c r="A724" s="10" t="s">
        <v>694</v>
      </c>
      <c r="B724" s="11"/>
      <c r="C724" s="11"/>
      <c r="D724" s="11"/>
      <c r="E724" s="11"/>
      <c r="F724" s="11"/>
      <c r="G724" s="11"/>
      <c r="H724" s="11"/>
      <c r="I724" s="11"/>
    </row>
    <row r="725" spans="1:9" s="2" customFormat="1" x14ac:dyDescent="0.25">
      <c r="A725" s="10" t="s">
        <v>695</v>
      </c>
      <c r="B725" s="11"/>
      <c r="C725" s="11"/>
      <c r="D725" s="11"/>
      <c r="E725" s="11"/>
      <c r="F725" s="11"/>
      <c r="G725" s="11"/>
      <c r="H725" s="11"/>
      <c r="I725" s="11"/>
    </row>
    <row r="726" spans="1:9" s="2" customFormat="1" x14ac:dyDescent="0.25">
      <c r="A726" s="10" t="s">
        <v>696</v>
      </c>
      <c r="B726" s="11"/>
      <c r="C726" s="11"/>
      <c r="D726" s="11"/>
      <c r="E726" s="11"/>
      <c r="F726" s="11"/>
      <c r="G726" s="11"/>
      <c r="H726" s="11"/>
      <c r="I726" s="11"/>
    </row>
    <row r="727" spans="1:9" s="2" customFormat="1" x14ac:dyDescent="0.25">
      <c r="A727" s="10" t="s">
        <v>697</v>
      </c>
      <c r="B727" s="11"/>
      <c r="C727" s="11"/>
      <c r="D727" s="11"/>
      <c r="E727" s="11"/>
      <c r="F727" s="11"/>
      <c r="G727" s="11"/>
      <c r="H727" s="11"/>
      <c r="I727" s="11"/>
    </row>
    <row r="728" spans="1:9" s="2" customFormat="1" x14ac:dyDescent="0.25">
      <c r="A728" s="10" t="s">
        <v>698</v>
      </c>
      <c r="B728" s="11"/>
      <c r="C728" s="11"/>
      <c r="D728" s="11"/>
      <c r="E728" s="11"/>
      <c r="F728" s="11"/>
      <c r="G728" s="11"/>
      <c r="H728" s="11"/>
      <c r="I728" s="11"/>
    </row>
    <row r="729" spans="1:9" s="2" customFormat="1" x14ac:dyDescent="0.25">
      <c r="A729" s="10" t="s">
        <v>699</v>
      </c>
      <c r="B729" s="11"/>
      <c r="C729" s="11"/>
      <c r="D729" s="11"/>
      <c r="E729" s="11"/>
      <c r="F729" s="11"/>
      <c r="G729" s="11"/>
      <c r="H729" s="11"/>
      <c r="I729" s="11"/>
    </row>
    <row r="730" spans="1:9" s="2" customFormat="1" x14ac:dyDescent="0.25">
      <c r="A730" s="10" t="s">
        <v>700</v>
      </c>
      <c r="B730" s="11"/>
      <c r="C730" s="11"/>
      <c r="D730" s="11"/>
      <c r="E730" s="11"/>
      <c r="F730" s="11"/>
      <c r="G730" s="11"/>
      <c r="H730" s="11"/>
      <c r="I730" s="11"/>
    </row>
    <row r="731" spans="1:9" s="2" customFormat="1" x14ac:dyDescent="0.25">
      <c r="A731" s="10" t="s">
        <v>701</v>
      </c>
      <c r="B731" s="11"/>
      <c r="C731" s="11"/>
      <c r="D731" s="11"/>
      <c r="E731" s="11"/>
      <c r="F731" s="11"/>
      <c r="G731" s="11"/>
      <c r="H731" s="11"/>
      <c r="I731" s="11"/>
    </row>
    <row r="732" spans="1:9" s="2" customFormat="1" x14ac:dyDescent="0.25">
      <c r="A732" s="10" t="s">
        <v>702</v>
      </c>
      <c r="B732" s="11"/>
      <c r="C732" s="11"/>
      <c r="D732" s="11"/>
      <c r="E732" s="11"/>
      <c r="F732" s="11"/>
      <c r="G732" s="11"/>
      <c r="H732" s="11"/>
      <c r="I732" s="11"/>
    </row>
    <row r="733" spans="1:9" s="2" customFormat="1" x14ac:dyDescent="0.25">
      <c r="A733" s="10" t="s">
        <v>703</v>
      </c>
      <c r="B733" s="11"/>
      <c r="C733" s="11"/>
      <c r="D733" s="11"/>
      <c r="E733" s="11"/>
      <c r="F733" s="11"/>
      <c r="G733" s="11"/>
      <c r="H733" s="11"/>
      <c r="I733" s="11"/>
    </row>
    <row r="734" spans="1:9" s="2" customFormat="1" x14ac:dyDescent="0.25">
      <c r="A734" s="10" t="s">
        <v>704</v>
      </c>
      <c r="B734" s="11"/>
      <c r="C734" s="11"/>
      <c r="D734" s="11"/>
      <c r="E734" s="11"/>
      <c r="F734" s="11"/>
      <c r="G734" s="11"/>
      <c r="H734" s="11"/>
      <c r="I734" s="11"/>
    </row>
    <row r="735" spans="1:9" s="2" customFormat="1" x14ac:dyDescent="0.25">
      <c r="A735" s="10" t="s">
        <v>705</v>
      </c>
      <c r="B735" s="11"/>
      <c r="C735" s="11"/>
      <c r="D735" s="11"/>
      <c r="E735" s="11"/>
      <c r="F735" s="11"/>
      <c r="G735" s="11"/>
      <c r="H735" s="11"/>
      <c r="I735" s="11"/>
    </row>
    <row r="736" spans="1:9" s="2" customFormat="1" x14ac:dyDescent="0.25">
      <c r="A736" s="10" t="s">
        <v>706</v>
      </c>
      <c r="B736" s="11"/>
      <c r="C736" s="11"/>
      <c r="D736" s="11"/>
      <c r="E736" s="11"/>
      <c r="F736" s="11"/>
      <c r="G736" s="11"/>
      <c r="H736" s="11"/>
      <c r="I736" s="11"/>
    </row>
    <row r="737" spans="1:9" s="2" customFormat="1" x14ac:dyDescent="0.25">
      <c r="A737" s="10" t="s">
        <v>707</v>
      </c>
      <c r="B737" s="11"/>
      <c r="C737" s="11"/>
      <c r="D737" s="11"/>
      <c r="E737" s="11"/>
      <c r="F737" s="11"/>
      <c r="G737" s="11"/>
      <c r="H737" s="11"/>
      <c r="I737" s="11"/>
    </row>
    <row r="738" spans="1:9" s="2" customFormat="1" x14ac:dyDescent="0.25">
      <c r="A738" s="10" t="s">
        <v>708</v>
      </c>
      <c r="B738" s="11"/>
      <c r="C738" s="11"/>
      <c r="D738" s="11"/>
      <c r="E738" s="11"/>
      <c r="F738" s="11"/>
      <c r="G738" s="11"/>
      <c r="H738" s="11"/>
      <c r="I738" s="11"/>
    </row>
    <row r="739" spans="1:9" s="2" customFormat="1" x14ac:dyDescent="0.25">
      <c r="A739" s="10" t="s">
        <v>709</v>
      </c>
      <c r="B739" s="11"/>
      <c r="C739" s="11"/>
      <c r="D739" s="11"/>
      <c r="E739" s="11"/>
      <c r="F739" s="11"/>
      <c r="G739" s="11"/>
      <c r="H739" s="11"/>
      <c r="I739" s="11"/>
    </row>
    <row r="740" spans="1:9" s="2" customFormat="1" x14ac:dyDescent="0.25">
      <c r="A740" s="10" t="s">
        <v>710</v>
      </c>
      <c r="B740" s="11"/>
      <c r="C740" s="11"/>
      <c r="D740" s="11"/>
      <c r="E740" s="11"/>
      <c r="F740" s="11"/>
      <c r="G740" s="11"/>
      <c r="H740" s="11"/>
      <c r="I740" s="11"/>
    </row>
    <row r="741" spans="1:9" s="2" customFormat="1" x14ac:dyDescent="0.25">
      <c r="A741" s="10" t="s">
        <v>711</v>
      </c>
      <c r="B741" s="11"/>
      <c r="C741" s="11"/>
      <c r="D741" s="11"/>
      <c r="E741" s="11"/>
      <c r="F741" s="11"/>
      <c r="G741" s="11"/>
      <c r="H741" s="11"/>
      <c r="I741" s="11"/>
    </row>
    <row r="742" spans="1:9" s="2" customFormat="1" x14ac:dyDescent="0.25">
      <c r="A742" s="10" t="s">
        <v>712</v>
      </c>
      <c r="B742" s="11"/>
      <c r="C742" s="11"/>
      <c r="D742" s="11"/>
      <c r="E742" s="11"/>
      <c r="F742" s="11"/>
      <c r="G742" s="11"/>
      <c r="H742" s="11"/>
      <c r="I742" s="11"/>
    </row>
    <row r="743" spans="1:9" s="2" customFormat="1" x14ac:dyDescent="0.25">
      <c r="A743" s="10" t="s">
        <v>713</v>
      </c>
      <c r="B743" s="11"/>
      <c r="C743" s="11"/>
      <c r="D743" s="11"/>
      <c r="E743" s="11"/>
      <c r="F743" s="11"/>
      <c r="G743" s="11"/>
      <c r="H743" s="11"/>
      <c r="I743" s="11"/>
    </row>
    <row r="744" spans="1:9" s="2" customFormat="1" x14ac:dyDescent="0.25">
      <c r="A744" s="10" t="s">
        <v>714</v>
      </c>
      <c r="B744" s="11"/>
      <c r="C744" s="11"/>
      <c r="D744" s="11"/>
      <c r="E744" s="11"/>
      <c r="F744" s="11"/>
      <c r="G744" s="11"/>
      <c r="H744" s="11"/>
      <c r="I744" s="11"/>
    </row>
    <row r="745" spans="1:9" s="2" customFormat="1" x14ac:dyDescent="0.25">
      <c r="A745" s="10" t="s">
        <v>715</v>
      </c>
      <c r="B745" s="11"/>
      <c r="C745" s="11"/>
      <c r="D745" s="11"/>
      <c r="E745" s="11"/>
      <c r="F745" s="11"/>
      <c r="G745" s="11"/>
      <c r="H745" s="11"/>
      <c r="I745" s="11"/>
    </row>
    <row r="746" spans="1:9" s="2" customFormat="1" x14ac:dyDescent="0.25">
      <c r="A746" s="10" t="s">
        <v>716</v>
      </c>
      <c r="B746" s="11"/>
      <c r="C746" s="11"/>
      <c r="D746" s="11"/>
      <c r="E746" s="11"/>
      <c r="F746" s="11"/>
      <c r="G746" s="11"/>
      <c r="H746" s="11"/>
      <c r="I746" s="11"/>
    </row>
    <row r="747" spans="1:9" s="2" customFormat="1" x14ac:dyDescent="0.25">
      <c r="A747" s="10" t="s">
        <v>717</v>
      </c>
      <c r="B747" s="11"/>
      <c r="C747" s="11"/>
      <c r="D747" s="11"/>
      <c r="E747" s="11"/>
      <c r="F747" s="11"/>
      <c r="G747" s="11"/>
      <c r="H747" s="11"/>
      <c r="I747" s="11"/>
    </row>
    <row r="748" spans="1:9" s="2" customFormat="1" x14ac:dyDescent="0.25">
      <c r="A748" s="10" t="s">
        <v>718</v>
      </c>
      <c r="B748" s="11"/>
      <c r="C748" s="11"/>
      <c r="D748" s="11"/>
      <c r="E748" s="11"/>
      <c r="F748" s="11"/>
      <c r="G748" s="11"/>
      <c r="H748" s="11"/>
      <c r="I748" s="11"/>
    </row>
    <row r="749" spans="1:9" s="2" customFormat="1" x14ac:dyDescent="0.25">
      <c r="A749" s="10" t="s">
        <v>719</v>
      </c>
      <c r="B749" s="11"/>
      <c r="C749" s="11"/>
      <c r="D749" s="11"/>
      <c r="E749" s="11"/>
      <c r="F749" s="11"/>
      <c r="G749" s="11"/>
      <c r="H749" s="11"/>
      <c r="I749" s="11"/>
    </row>
    <row r="750" spans="1:9" s="2" customFormat="1" x14ac:dyDescent="0.25">
      <c r="A750" s="10" t="s">
        <v>720</v>
      </c>
      <c r="B750" s="11"/>
      <c r="C750" s="11"/>
      <c r="D750" s="11"/>
      <c r="E750" s="11"/>
      <c r="F750" s="11"/>
      <c r="G750" s="11"/>
      <c r="H750" s="11"/>
      <c r="I750" s="11"/>
    </row>
    <row r="751" spans="1:9" s="2" customFormat="1" x14ac:dyDescent="0.25">
      <c r="A751" s="10" t="s">
        <v>721</v>
      </c>
      <c r="B751" s="11"/>
      <c r="C751" s="11"/>
      <c r="D751" s="11"/>
      <c r="E751" s="11"/>
      <c r="F751" s="11"/>
      <c r="G751" s="11"/>
      <c r="H751" s="11"/>
      <c r="I751" s="11"/>
    </row>
    <row r="752" spans="1:9" s="2" customFormat="1" x14ac:dyDescent="0.25">
      <c r="A752" s="10" t="s">
        <v>722</v>
      </c>
      <c r="B752" s="11"/>
      <c r="C752" s="11"/>
      <c r="D752" s="11"/>
      <c r="E752" s="11"/>
      <c r="F752" s="11"/>
      <c r="G752" s="11"/>
      <c r="H752" s="11"/>
      <c r="I752" s="11"/>
    </row>
    <row r="753" spans="1:9" s="2" customFormat="1" x14ac:dyDescent="0.25">
      <c r="A753" s="10" t="s">
        <v>723</v>
      </c>
      <c r="B753" s="11"/>
      <c r="C753" s="11"/>
      <c r="D753" s="11"/>
      <c r="E753" s="11"/>
      <c r="F753" s="11"/>
      <c r="G753" s="11"/>
      <c r="H753" s="11"/>
      <c r="I753" s="11"/>
    </row>
    <row r="754" spans="1:9" s="2" customFormat="1" x14ac:dyDescent="0.25">
      <c r="A754" s="10" t="s">
        <v>724</v>
      </c>
      <c r="B754" s="11"/>
      <c r="C754" s="11"/>
      <c r="D754" s="11"/>
      <c r="E754" s="11"/>
      <c r="F754" s="11"/>
      <c r="G754" s="11"/>
      <c r="H754" s="11"/>
      <c r="I754" s="11"/>
    </row>
    <row r="755" spans="1:9" s="2" customFormat="1" x14ac:dyDescent="0.25">
      <c r="A755" s="10" t="s">
        <v>725</v>
      </c>
      <c r="B755" s="11"/>
      <c r="C755" s="11"/>
      <c r="D755" s="11"/>
      <c r="E755" s="11"/>
      <c r="F755" s="11"/>
      <c r="G755" s="11"/>
      <c r="H755" s="11"/>
      <c r="I755" s="11"/>
    </row>
    <row r="756" spans="1:9" s="2" customFormat="1" x14ac:dyDescent="0.25">
      <c r="A756" s="10" t="s">
        <v>726</v>
      </c>
      <c r="B756" s="11"/>
      <c r="C756" s="11"/>
      <c r="D756" s="11"/>
      <c r="E756" s="11"/>
      <c r="F756" s="11"/>
      <c r="G756" s="11"/>
      <c r="H756" s="11"/>
      <c r="I756" s="11"/>
    </row>
    <row r="757" spans="1:9" s="2" customFormat="1" x14ac:dyDescent="0.25">
      <c r="A757" s="10" t="s">
        <v>727</v>
      </c>
      <c r="B757" s="11"/>
      <c r="C757" s="11"/>
      <c r="D757" s="11"/>
      <c r="E757" s="11"/>
      <c r="F757" s="11"/>
      <c r="G757" s="11"/>
      <c r="H757" s="11"/>
      <c r="I757" s="11"/>
    </row>
    <row r="758" spans="1:9" s="2" customFormat="1" x14ac:dyDescent="0.25">
      <c r="A758" s="10" t="s">
        <v>728</v>
      </c>
      <c r="B758" s="11"/>
      <c r="C758" s="11"/>
      <c r="D758" s="11"/>
      <c r="E758" s="11"/>
      <c r="F758" s="11"/>
      <c r="G758" s="11"/>
      <c r="H758" s="11"/>
      <c r="I758" s="11"/>
    </row>
    <row r="759" spans="1:9" s="2" customFormat="1" x14ac:dyDescent="0.25">
      <c r="A759" s="10" t="s">
        <v>729</v>
      </c>
      <c r="B759" s="11"/>
      <c r="C759" s="11"/>
      <c r="D759" s="11"/>
      <c r="E759" s="11"/>
      <c r="F759" s="11"/>
      <c r="G759" s="11"/>
      <c r="H759" s="11"/>
      <c r="I759" s="11"/>
    </row>
    <row r="760" spans="1:9" s="2" customFormat="1" x14ac:dyDescent="0.25">
      <c r="A760" s="10" t="s">
        <v>730</v>
      </c>
      <c r="B760" s="11"/>
      <c r="C760" s="11"/>
      <c r="D760" s="11"/>
      <c r="E760" s="11"/>
      <c r="F760" s="11"/>
      <c r="G760" s="11"/>
      <c r="H760" s="11"/>
      <c r="I760" s="11"/>
    </row>
    <row r="761" spans="1:9" s="2" customFormat="1" x14ac:dyDescent="0.25">
      <c r="A761" s="10" t="s">
        <v>731</v>
      </c>
      <c r="B761" s="11"/>
      <c r="C761" s="11"/>
      <c r="D761" s="11"/>
      <c r="E761" s="11"/>
      <c r="F761" s="11"/>
      <c r="G761" s="11"/>
      <c r="H761" s="11"/>
      <c r="I761" s="11"/>
    </row>
    <row r="762" spans="1:9" s="2" customFormat="1" x14ac:dyDescent="0.25">
      <c r="A762" s="10" t="s">
        <v>732</v>
      </c>
      <c r="B762" s="11"/>
      <c r="C762" s="11"/>
      <c r="D762" s="11"/>
      <c r="E762" s="11"/>
      <c r="F762" s="11"/>
      <c r="G762" s="11"/>
      <c r="H762" s="11"/>
      <c r="I762" s="11"/>
    </row>
    <row r="763" spans="1:9" s="2" customFormat="1" x14ac:dyDescent="0.25">
      <c r="A763" s="10" t="s">
        <v>733</v>
      </c>
      <c r="B763" s="11"/>
      <c r="C763" s="11"/>
      <c r="D763" s="11"/>
      <c r="E763" s="11"/>
      <c r="F763" s="11"/>
      <c r="G763" s="11"/>
      <c r="H763" s="11"/>
      <c r="I763" s="11"/>
    </row>
    <row r="764" spans="1:9" s="2" customFormat="1" x14ac:dyDescent="0.25">
      <c r="A764" s="10" t="s">
        <v>734</v>
      </c>
      <c r="B764" s="11"/>
      <c r="C764" s="11"/>
      <c r="D764" s="11"/>
      <c r="E764" s="11"/>
      <c r="F764" s="11"/>
      <c r="G764" s="11"/>
      <c r="H764" s="11"/>
      <c r="I764" s="11"/>
    </row>
    <row r="765" spans="1:9" s="2" customFormat="1" x14ac:dyDescent="0.25">
      <c r="A765" s="10" t="s">
        <v>735</v>
      </c>
      <c r="B765" s="11"/>
      <c r="C765" s="11"/>
      <c r="D765" s="11"/>
      <c r="E765" s="11"/>
      <c r="F765" s="11"/>
      <c r="G765" s="11"/>
      <c r="H765" s="11"/>
      <c r="I765" s="11"/>
    </row>
    <row r="766" spans="1:9" s="2" customFormat="1" x14ac:dyDescent="0.25">
      <c r="A766" s="10" t="s">
        <v>736</v>
      </c>
      <c r="B766" s="11"/>
      <c r="C766" s="11"/>
      <c r="D766" s="11"/>
      <c r="E766" s="11"/>
      <c r="F766" s="11"/>
      <c r="G766" s="11"/>
      <c r="H766" s="11"/>
      <c r="I766" s="11"/>
    </row>
    <row r="767" spans="1:9" s="2" customFormat="1" x14ac:dyDescent="0.25">
      <c r="A767" s="10" t="s">
        <v>737</v>
      </c>
      <c r="B767" s="11"/>
      <c r="C767" s="11"/>
      <c r="D767" s="11"/>
      <c r="E767" s="11"/>
      <c r="F767" s="11"/>
      <c r="G767" s="11"/>
      <c r="H767" s="11"/>
      <c r="I767" s="11"/>
    </row>
    <row r="768" spans="1:9" s="2" customFormat="1" x14ac:dyDescent="0.25">
      <c r="A768" s="10" t="s">
        <v>738</v>
      </c>
      <c r="B768" s="11"/>
      <c r="C768" s="11"/>
      <c r="D768" s="11"/>
      <c r="E768" s="11"/>
      <c r="F768" s="11"/>
      <c r="G768" s="11"/>
      <c r="H768" s="11"/>
      <c r="I768" s="11"/>
    </row>
    <row r="769" spans="1:9" s="2" customFormat="1" x14ac:dyDescent="0.25">
      <c r="A769" s="10" t="s">
        <v>739</v>
      </c>
      <c r="B769" s="11"/>
      <c r="C769" s="11"/>
      <c r="D769" s="11"/>
      <c r="E769" s="11"/>
      <c r="F769" s="11"/>
      <c r="G769" s="11"/>
      <c r="H769" s="11"/>
      <c r="I769" s="11"/>
    </row>
    <row r="770" spans="1:9" s="2" customFormat="1" x14ac:dyDescent="0.25">
      <c r="A770" s="10" t="s">
        <v>740</v>
      </c>
      <c r="B770" s="11"/>
      <c r="C770" s="11"/>
      <c r="D770" s="11"/>
      <c r="E770" s="11"/>
      <c r="F770" s="11"/>
      <c r="G770" s="11"/>
      <c r="H770" s="11"/>
      <c r="I770" s="11"/>
    </row>
    <row r="771" spans="1:9" s="2" customFormat="1" x14ac:dyDescent="0.25">
      <c r="A771" s="10" t="s">
        <v>741</v>
      </c>
      <c r="B771" s="11"/>
      <c r="C771" s="11"/>
      <c r="D771" s="11"/>
      <c r="E771" s="11"/>
      <c r="F771" s="11"/>
      <c r="G771" s="11"/>
      <c r="H771" s="11"/>
      <c r="I771" s="11"/>
    </row>
    <row r="772" spans="1:9" s="2" customFormat="1" x14ac:dyDescent="0.25">
      <c r="A772" s="10" t="s">
        <v>742</v>
      </c>
      <c r="B772" s="11"/>
      <c r="C772" s="11"/>
      <c r="D772" s="11"/>
      <c r="E772" s="11"/>
      <c r="F772" s="11"/>
      <c r="G772" s="11"/>
      <c r="H772" s="11"/>
      <c r="I772" s="11"/>
    </row>
    <row r="773" spans="1:9" s="2" customFormat="1" x14ac:dyDescent="0.25">
      <c r="A773" s="10" t="s">
        <v>743</v>
      </c>
      <c r="B773" s="11"/>
      <c r="C773" s="11"/>
      <c r="D773" s="11"/>
      <c r="E773" s="11"/>
      <c r="F773" s="11"/>
      <c r="G773" s="11"/>
      <c r="H773" s="11"/>
      <c r="I773" s="11"/>
    </row>
    <row r="774" spans="1:9" s="2" customFormat="1" x14ac:dyDescent="0.25">
      <c r="A774" s="10" t="s">
        <v>744</v>
      </c>
      <c r="B774" s="11"/>
      <c r="C774" s="11"/>
      <c r="D774" s="11"/>
      <c r="E774" s="11"/>
      <c r="F774" s="11"/>
      <c r="G774" s="11"/>
      <c r="H774" s="11"/>
      <c r="I774" s="11"/>
    </row>
    <row r="775" spans="1:9" s="2" customFormat="1" x14ac:dyDescent="0.25">
      <c r="A775" s="10" t="s">
        <v>745</v>
      </c>
      <c r="B775" s="11"/>
      <c r="C775" s="11"/>
      <c r="D775" s="11"/>
      <c r="E775" s="11"/>
      <c r="F775" s="11"/>
      <c r="G775" s="11"/>
      <c r="H775" s="11"/>
      <c r="I775" s="11"/>
    </row>
    <row r="776" spans="1:9" s="2" customFormat="1" x14ac:dyDescent="0.25">
      <c r="A776" s="10" t="s">
        <v>746</v>
      </c>
      <c r="B776" s="11"/>
      <c r="C776" s="11"/>
      <c r="D776" s="11"/>
      <c r="E776" s="11"/>
      <c r="F776" s="11"/>
      <c r="G776" s="11"/>
      <c r="H776" s="11"/>
      <c r="I776" s="11"/>
    </row>
    <row r="777" spans="1:9" s="2" customFormat="1" x14ac:dyDescent="0.25">
      <c r="A777" s="10" t="s">
        <v>747</v>
      </c>
      <c r="B777" s="11"/>
      <c r="C777" s="11"/>
      <c r="D777" s="11"/>
      <c r="E777" s="11"/>
      <c r="F777" s="11"/>
      <c r="G777" s="11"/>
      <c r="H777" s="11"/>
      <c r="I777" s="11"/>
    </row>
    <row r="778" spans="1:9" s="2" customFormat="1" x14ac:dyDescent="0.25">
      <c r="A778" s="10" t="s">
        <v>748</v>
      </c>
      <c r="B778" s="11"/>
      <c r="C778" s="11"/>
      <c r="D778" s="11"/>
      <c r="E778" s="11"/>
      <c r="F778" s="11"/>
      <c r="G778" s="11"/>
      <c r="H778" s="11"/>
      <c r="I778" s="11"/>
    </row>
    <row r="779" spans="1:9" s="2" customFormat="1" x14ac:dyDescent="0.25">
      <c r="A779" s="10" t="s">
        <v>749</v>
      </c>
      <c r="B779" s="11"/>
      <c r="C779" s="11"/>
      <c r="D779" s="11"/>
      <c r="E779" s="11"/>
      <c r="F779" s="11"/>
      <c r="G779" s="11"/>
      <c r="H779" s="11"/>
      <c r="I779" s="11"/>
    </row>
    <row r="780" spans="1:9" s="2" customFormat="1" x14ac:dyDescent="0.25">
      <c r="A780" s="10" t="s">
        <v>750</v>
      </c>
      <c r="B780" s="11"/>
      <c r="C780" s="11"/>
      <c r="D780" s="11"/>
      <c r="E780" s="11"/>
      <c r="F780" s="11"/>
      <c r="G780" s="11"/>
      <c r="H780" s="11"/>
      <c r="I780" s="11"/>
    </row>
    <row r="781" spans="1:9" s="2" customFormat="1" x14ac:dyDescent="0.25">
      <c r="A781" s="10" t="s">
        <v>751</v>
      </c>
      <c r="B781" s="11"/>
      <c r="C781" s="11"/>
      <c r="D781" s="11"/>
      <c r="E781" s="11"/>
      <c r="F781" s="11"/>
      <c r="G781" s="11"/>
      <c r="H781" s="11"/>
      <c r="I781" s="11"/>
    </row>
    <row r="782" spans="1:9" s="2" customFormat="1" x14ac:dyDescent="0.25">
      <c r="A782" s="10" t="s">
        <v>752</v>
      </c>
      <c r="B782" s="11"/>
      <c r="C782" s="11"/>
      <c r="D782" s="11"/>
      <c r="E782" s="11"/>
      <c r="F782" s="11"/>
      <c r="G782" s="11"/>
      <c r="H782" s="11"/>
      <c r="I782" s="11"/>
    </row>
    <row r="783" spans="1:9" s="2" customFormat="1" x14ac:dyDescent="0.25">
      <c r="A783" s="10" t="s">
        <v>753</v>
      </c>
      <c r="B783" s="11"/>
      <c r="C783" s="11"/>
      <c r="D783" s="11"/>
      <c r="E783" s="11"/>
      <c r="F783" s="11"/>
      <c r="G783" s="11"/>
      <c r="H783" s="11"/>
      <c r="I783" s="11"/>
    </row>
    <row r="784" spans="1:9" s="2" customFormat="1" x14ac:dyDescent="0.25">
      <c r="A784" s="10" t="s">
        <v>754</v>
      </c>
      <c r="B784" s="11"/>
      <c r="C784" s="11"/>
      <c r="D784" s="11"/>
      <c r="E784" s="11"/>
      <c r="F784" s="11"/>
      <c r="G784" s="11"/>
      <c r="H784" s="11"/>
      <c r="I784" s="11"/>
    </row>
    <row r="785" spans="1:9" s="2" customFormat="1" x14ac:dyDescent="0.25">
      <c r="A785" s="10" t="s">
        <v>755</v>
      </c>
      <c r="B785" s="11"/>
      <c r="C785" s="11"/>
      <c r="D785" s="11"/>
      <c r="E785" s="11"/>
      <c r="F785" s="11"/>
      <c r="G785" s="11"/>
      <c r="H785" s="11"/>
      <c r="I785" s="11"/>
    </row>
    <row r="786" spans="1:9" s="2" customFormat="1" x14ac:dyDescent="0.25">
      <c r="A786" s="10" t="s">
        <v>756</v>
      </c>
      <c r="B786" s="11"/>
      <c r="C786" s="11"/>
      <c r="D786" s="11"/>
      <c r="E786" s="11"/>
      <c r="F786" s="11"/>
      <c r="G786" s="11"/>
      <c r="H786" s="11"/>
      <c r="I786" s="11"/>
    </row>
    <row r="787" spans="1:9" s="2" customFormat="1" x14ac:dyDescent="0.25">
      <c r="A787" s="10" t="s">
        <v>757</v>
      </c>
      <c r="B787" s="11"/>
      <c r="C787" s="11"/>
      <c r="D787" s="11"/>
      <c r="E787" s="11"/>
      <c r="F787" s="11"/>
      <c r="G787" s="11"/>
      <c r="H787" s="11"/>
      <c r="I787" s="11"/>
    </row>
    <row r="788" spans="1:9" s="2" customFormat="1" x14ac:dyDescent="0.25">
      <c r="A788" s="10" t="s">
        <v>758</v>
      </c>
      <c r="B788" s="11"/>
      <c r="C788" s="11"/>
      <c r="D788" s="11"/>
      <c r="E788" s="11"/>
      <c r="F788" s="11"/>
      <c r="G788" s="11"/>
      <c r="H788" s="11"/>
      <c r="I788" s="11"/>
    </row>
    <row r="789" spans="1:9" s="2" customFormat="1" x14ac:dyDescent="0.25">
      <c r="A789" s="10" t="s">
        <v>759</v>
      </c>
      <c r="B789" s="11"/>
      <c r="C789" s="11"/>
      <c r="D789" s="11"/>
      <c r="E789" s="11"/>
      <c r="F789" s="11"/>
      <c r="G789" s="11"/>
      <c r="H789" s="11"/>
      <c r="I789" s="11"/>
    </row>
    <row r="790" spans="1:9" s="2" customFormat="1" x14ac:dyDescent="0.25">
      <c r="A790" s="10" t="s">
        <v>760</v>
      </c>
      <c r="B790" s="11"/>
      <c r="C790" s="11"/>
      <c r="D790" s="11"/>
      <c r="E790" s="11"/>
      <c r="F790" s="11"/>
      <c r="G790" s="11"/>
      <c r="H790" s="11"/>
      <c r="I790" s="11"/>
    </row>
    <row r="791" spans="1:9" s="2" customFormat="1" x14ac:dyDescent="0.25">
      <c r="A791" s="10" t="s">
        <v>761</v>
      </c>
      <c r="B791" s="11"/>
      <c r="C791" s="11"/>
      <c r="D791" s="11"/>
      <c r="E791" s="11"/>
      <c r="F791" s="11"/>
      <c r="G791" s="11"/>
      <c r="H791" s="11"/>
      <c r="I791" s="11"/>
    </row>
    <row r="792" spans="1:9" s="2" customFormat="1" x14ac:dyDescent="0.25">
      <c r="A792" s="10" t="s">
        <v>762</v>
      </c>
      <c r="B792" s="11"/>
      <c r="C792" s="11"/>
      <c r="D792" s="11"/>
      <c r="E792" s="11"/>
      <c r="F792" s="11"/>
      <c r="G792" s="11"/>
      <c r="H792" s="11"/>
      <c r="I792" s="11"/>
    </row>
    <row r="793" spans="1:9" s="2" customFormat="1" x14ac:dyDescent="0.25">
      <c r="A793" s="10" t="s">
        <v>763</v>
      </c>
      <c r="B793" s="11"/>
      <c r="C793" s="11"/>
      <c r="D793" s="11"/>
      <c r="E793" s="11"/>
      <c r="F793" s="11"/>
      <c r="G793" s="11"/>
      <c r="H793" s="11"/>
      <c r="I793" s="11"/>
    </row>
    <row r="794" spans="1:9" s="2" customFormat="1" x14ac:dyDescent="0.25">
      <c r="A794" s="10" t="s">
        <v>764</v>
      </c>
      <c r="B794" s="11"/>
      <c r="C794" s="11"/>
      <c r="D794" s="11"/>
      <c r="E794" s="11"/>
      <c r="F794" s="11"/>
      <c r="G794" s="11"/>
      <c r="H794" s="11"/>
      <c r="I794" s="11"/>
    </row>
    <row r="795" spans="1:9" s="2" customFormat="1" x14ac:dyDescent="0.25">
      <c r="A795" s="10" t="s">
        <v>765</v>
      </c>
      <c r="B795" s="11"/>
      <c r="C795" s="11"/>
      <c r="D795" s="11"/>
      <c r="E795" s="11"/>
      <c r="F795" s="11"/>
      <c r="G795" s="11"/>
      <c r="H795" s="11"/>
      <c r="I795" s="11"/>
    </row>
    <row r="796" spans="1:9" s="2" customFormat="1" x14ac:dyDescent="0.25">
      <c r="A796" s="10" t="s">
        <v>766</v>
      </c>
      <c r="B796" s="11"/>
      <c r="C796" s="11"/>
      <c r="D796" s="11"/>
      <c r="E796" s="11"/>
      <c r="F796" s="11"/>
      <c r="G796" s="11"/>
      <c r="H796" s="11"/>
      <c r="I796" s="11"/>
    </row>
    <row r="797" spans="1:9" s="2" customFormat="1" x14ac:dyDescent="0.25">
      <c r="A797" s="10" t="s">
        <v>767</v>
      </c>
      <c r="B797" s="11"/>
      <c r="C797" s="11"/>
      <c r="D797" s="11"/>
      <c r="E797" s="11"/>
      <c r="F797" s="11"/>
      <c r="G797" s="11"/>
      <c r="H797" s="11"/>
      <c r="I797" s="11"/>
    </row>
    <row r="798" spans="1:9" s="2" customFormat="1" x14ac:dyDescent="0.25">
      <c r="A798" s="10" t="s">
        <v>768</v>
      </c>
      <c r="B798" s="11"/>
      <c r="C798" s="11"/>
      <c r="D798" s="11"/>
      <c r="E798" s="11"/>
      <c r="F798" s="11"/>
      <c r="G798" s="11"/>
      <c r="H798" s="11"/>
      <c r="I798" s="11"/>
    </row>
    <row r="799" spans="1:9" s="2" customFormat="1" x14ac:dyDescent="0.25">
      <c r="A799" s="10" t="s">
        <v>769</v>
      </c>
      <c r="B799" s="11"/>
      <c r="C799" s="11"/>
      <c r="D799" s="11"/>
      <c r="E799" s="11"/>
      <c r="F799" s="11"/>
      <c r="G799" s="11"/>
      <c r="H799" s="11"/>
      <c r="I799" s="11"/>
    </row>
    <row r="800" spans="1:9" s="2" customFormat="1" x14ac:dyDescent="0.25">
      <c r="A800" s="10" t="s">
        <v>770</v>
      </c>
      <c r="B800" s="11"/>
      <c r="C800" s="11"/>
      <c r="D800" s="11"/>
      <c r="E800" s="11"/>
      <c r="F800" s="11"/>
      <c r="G800" s="11"/>
      <c r="H800" s="11"/>
      <c r="I800" s="11"/>
    </row>
    <row r="801" spans="1:9" s="2" customFormat="1" x14ac:dyDescent="0.25">
      <c r="A801" s="10" t="s">
        <v>771</v>
      </c>
      <c r="B801" s="11"/>
      <c r="C801" s="11"/>
      <c r="D801" s="11"/>
      <c r="E801" s="11"/>
      <c r="F801" s="11"/>
      <c r="G801" s="11"/>
      <c r="H801" s="11"/>
      <c r="I801" s="11"/>
    </row>
    <row r="802" spans="1:9" s="2" customFormat="1" x14ac:dyDescent="0.25">
      <c r="A802" s="10" t="s">
        <v>772</v>
      </c>
      <c r="B802" s="11"/>
      <c r="C802" s="11"/>
      <c r="D802" s="11"/>
      <c r="E802" s="11"/>
      <c r="F802" s="11"/>
      <c r="G802" s="11"/>
      <c r="H802" s="11"/>
      <c r="I802" s="11"/>
    </row>
    <row r="803" spans="1:9" s="2" customFormat="1" x14ac:dyDescent="0.25">
      <c r="A803" s="10" t="s">
        <v>773</v>
      </c>
      <c r="B803" s="11"/>
      <c r="C803" s="11"/>
      <c r="D803" s="11"/>
      <c r="E803" s="11"/>
      <c r="F803" s="11"/>
      <c r="G803" s="11"/>
      <c r="H803" s="11"/>
      <c r="I803" s="11"/>
    </row>
    <row r="804" spans="1:9" s="2" customFormat="1" x14ac:dyDescent="0.25">
      <c r="A804" s="10" t="s">
        <v>774</v>
      </c>
      <c r="B804" s="11"/>
      <c r="C804" s="11"/>
      <c r="D804" s="11"/>
      <c r="E804" s="11"/>
      <c r="F804" s="11"/>
      <c r="G804" s="11"/>
      <c r="H804" s="11"/>
      <c r="I804" s="11"/>
    </row>
    <row r="805" spans="1:9" s="2" customFormat="1" x14ac:dyDescent="0.25">
      <c r="A805" s="10" t="s">
        <v>775</v>
      </c>
      <c r="B805" s="11"/>
      <c r="C805" s="11"/>
      <c r="D805" s="11"/>
      <c r="E805" s="11"/>
      <c r="F805" s="11"/>
      <c r="G805" s="11"/>
      <c r="H805" s="11"/>
      <c r="I805" s="11"/>
    </row>
    <row r="806" spans="1:9" s="2" customFormat="1" x14ac:dyDescent="0.25">
      <c r="A806" s="10" t="s">
        <v>776</v>
      </c>
      <c r="B806" s="11"/>
      <c r="C806" s="11"/>
      <c r="D806" s="11"/>
      <c r="E806" s="11"/>
      <c r="F806" s="11"/>
      <c r="G806" s="11"/>
      <c r="H806" s="11"/>
      <c r="I806" s="11"/>
    </row>
    <row r="807" spans="1:9" s="2" customFormat="1" x14ac:dyDescent="0.25">
      <c r="A807" s="10" t="s">
        <v>777</v>
      </c>
      <c r="B807" s="11"/>
      <c r="C807" s="11"/>
      <c r="D807" s="11"/>
      <c r="E807" s="11"/>
      <c r="F807" s="11"/>
      <c r="G807" s="11"/>
      <c r="H807" s="11"/>
      <c r="I807" s="11"/>
    </row>
    <row r="808" spans="1:9" s="2" customFormat="1" x14ac:dyDescent="0.25">
      <c r="A808" s="10" t="s">
        <v>778</v>
      </c>
      <c r="B808" s="11"/>
      <c r="C808" s="11"/>
      <c r="D808" s="11"/>
      <c r="E808" s="11"/>
      <c r="F808" s="11"/>
      <c r="G808" s="11"/>
      <c r="H808" s="11"/>
      <c r="I808" s="11"/>
    </row>
    <row r="809" spans="1:9" s="2" customFormat="1" x14ac:dyDescent="0.25">
      <c r="A809" s="10" t="s">
        <v>779</v>
      </c>
      <c r="B809" s="11"/>
      <c r="C809" s="11"/>
      <c r="D809" s="11"/>
      <c r="E809" s="11"/>
      <c r="F809" s="11"/>
      <c r="G809" s="11"/>
      <c r="H809" s="11"/>
      <c r="I809" s="11"/>
    </row>
    <row r="810" spans="1:9" s="2" customFormat="1" x14ac:dyDescent="0.25">
      <c r="A810" s="10" t="s">
        <v>780</v>
      </c>
      <c r="B810" s="11"/>
      <c r="C810" s="11"/>
      <c r="D810" s="11"/>
      <c r="E810" s="11"/>
      <c r="F810" s="11"/>
      <c r="G810" s="11"/>
      <c r="H810" s="11"/>
      <c r="I810" s="11"/>
    </row>
    <row r="811" spans="1:9" s="2" customFormat="1" x14ac:dyDescent="0.25">
      <c r="A811" s="10" t="s">
        <v>781</v>
      </c>
      <c r="B811" s="11"/>
      <c r="C811" s="11"/>
      <c r="D811" s="11"/>
      <c r="E811" s="11"/>
      <c r="F811" s="11"/>
      <c r="G811" s="11"/>
      <c r="H811" s="11"/>
      <c r="I811" s="11"/>
    </row>
    <row r="812" spans="1:9" s="2" customFormat="1" x14ac:dyDescent="0.25">
      <c r="A812" s="10" t="s">
        <v>782</v>
      </c>
      <c r="B812" s="11"/>
      <c r="C812" s="11"/>
      <c r="D812" s="11"/>
      <c r="E812" s="11"/>
      <c r="F812" s="11"/>
      <c r="G812" s="11"/>
      <c r="H812" s="11"/>
      <c r="I812" s="11"/>
    </row>
    <row r="813" spans="1:9" s="2" customFormat="1" x14ac:dyDescent="0.25">
      <c r="A813" s="10" t="s">
        <v>783</v>
      </c>
      <c r="B813" s="11"/>
      <c r="C813" s="11"/>
      <c r="D813" s="11"/>
      <c r="E813" s="11"/>
      <c r="F813" s="11"/>
      <c r="G813" s="11"/>
      <c r="H813" s="11"/>
      <c r="I813" s="11"/>
    </row>
    <row r="814" spans="1:9" s="2" customFormat="1" x14ac:dyDescent="0.25">
      <c r="A814" s="10" t="s">
        <v>784</v>
      </c>
      <c r="B814" s="11"/>
      <c r="C814" s="11"/>
      <c r="D814" s="11"/>
      <c r="E814" s="11"/>
      <c r="F814" s="11"/>
      <c r="G814" s="11"/>
      <c r="H814" s="11"/>
      <c r="I814" s="11"/>
    </row>
    <row r="815" spans="1:9" s="2" customFormat="1" x14ac:dyDescent="0.25">
      <c r="A815" s="10" t="s">
        <v>785</v>
      </c>
      <c r="B815" s="11"/>
      <c r="C815" s="11"/>
      <c r="D815" s="11"/>
      <c r="E815" s="11"/>
      <c r="F815" s="11"/>
      <c r="G815" s="11"/>
      <c r="H815" s="11"/>
      <c r="I815" s="11"/>
    </row>
    <row r="816" spans="1:9" s="2" customFormat="1" x14ac:dyDescent="0.25">
      <c r="A816" s="10" t="s">
        <v>786</v>
      </c>
      <c r="B816" s="11"/>
      <c r="C816" s="11"/>
      <c r="D816" s="11"/>
      <c r="E816" s="11"/>
      <c r="F816" s="11"/>
      <c r="G816" s="11"/>
      <c r="H816" s="11"/>
      <c r="I816" s="11"/>
    </row>
    <row r="817" spans="1:9" s="2" customFormat="1" x14ac:dyDescent="0.25">
      <c r="A817" s="10" t="s">
        <v>787</v>
      </c>
      <c r="B817" s="11"/>
      <c r="C817" s="11"/>
      <c r="D817" s="11"/>
      <c r="E817" s="11"/>
      <c r="F817" s="11"/>
      <c r="G817" s="11"/>
      <c r="H817" s="11"/>
      <c r="I817" s="11"/>
    </row>
    <row r="818" spans="1:9" s="2" customFormat="1" x14ac:dyDescent="0.25">
      <c r="A818" s="10" t="s">
        <v>788</v>
      </c>
      <c r="B818" s="11"/>
      <c r="C818" s="11"/>
      <c r="D818" s="11"/>
      <c r="E818" s="11"/>
      <c r="F818" s="11"/>
      <c r="G818" s="11"/>
      <c r="H818" s="11"/>
      <c r="I818" s="11"/>
    </row>
    <row r="819" spans="1:9" s="2" customFormat="1" x14ac:dyDescent="0.25">
      <c r="A819" s="10" t="s">
        <v>789</v>
      </c>
      <c r="B819" s="11"/>
      <c r="C819" s="11"/>
      <c r="D819" s="11"/>
      <c r="E819" s="11"/>
      <c r="F819" s="11"/>
      <c r="G819" s="11"/>
      <c r="H819" s="11"/>
      <c r="I819" s="11"/>
    </row>
    <row r="820" spans="1:9" s="2" customFormat="1" x14ac:dyDescent="0.25">
      <c r="A820" s="10" t="s">
        <v>790</v>
      </c>
      <c r="B820" s="11"/>
      <c r="C820" s="11"/>
      <c r="D820" s="11"/>
      <c r="E820" s="11"/>
      <c r="F820" s="11"/>
      <c r="G820" s="11"/>
      <c r="H820" s="11"/>
      <c r="I820" s="11"/>
    </row>
    <row r="821" spans="1:9" s="2" customFormat="1" x14ac:dyDescent="0.25">
      <c r="A821" s="10" t="s">
        <v>791</v>
      </c>
      <c r="B821" s="11"/>
      <c r="C821" s="11"/>
      <c r="D821" s="11"/>
      <c r="E821" s="11"/>
      <c r="F821" s="11"/>
      <c r="G821" s="11"/>
      <c r="H821" s="11"/>
      <c r="I821" s="11"/>
    </row>
    <row r="822" spans="1:9" s="2" customFormat="1" x14ac:dyDescent="0.25">
      <c r="A822" s="10" t="s">
        <v>792</v>
      </c>
      <c r="B822" s="11"/>
      <c r="C822" s="11"/>
      <c r="D822" s="11"/>
      <c r="E822" s="11"/>
      <c r="F822" s="11"/>
      <c r="G822" s="11"/>
      <c r="H822" s="11"/>
      <c r="I822" s="11"/>
    </row>
    <row r="823" spans="1:9" s="2" customFormat="1" x14ac:dyDescent="0.25">
      <c r="A823" s="10" t="s">
        <v>793</v>
      </c>
      <c r="B823" s="11"/>
      <c r="C823" s="11"/>
      <c r="D823" s="11"/>
      <c r="E823" s="11"/>
      <c r="F823" s="11"/>
      <c r="G823" s="11"/>
      <c r="H823" s="11"/>
      <c r="I823" s="11"/>
    </row>
    <row r="824" spans="1:9" s="2" customFormat="1" x14ac:dyDescent="0.25">
      <c r="A824" s="10" t="s">
        <v>794</v>
      </c>
      <c r="B824" s="11"/>
      <c r="C824" s="11"/>
      <c r="D824" s="11"/>
      <c r="E824" s="11"/>
      <c r="F824" s="11"/>
      <c r="G824" s="11"/>
      <c r="H824" s="11"/>
      <c r="I824" s="11"/>
    </row>
    <row r="825" spans="1:9" s="2" customFormat="1" x14ac:dyDescent="0.25">
      <c r="A825" s="10" t="s">
        <v>795</v>
      </c>
      <c r="B825" s="11"/>
      <c r="C825" s="11"/>
      <c r="D825" s="11"/>
      <c r="E825" s="11"/>
      <c r="F825" s="11"/>
      <c r="G825" s="11"/>
      <c r="H825" s="11"/>
      <c r="I825" s="11"/>
    </row>
    <row r="826" spans="1:9" s="2" customFormat="1" x14ac:dyDescent="0.25">
      <c r="A826" s="10" t="s">
        <v>796</v>
      </c>
      <c r="B826" s="11"/>
      <c r="C826" s="11"/>
      <c r="D826" s="11"/>
      <c r="E826" s="11"/>
      <c r="F826" s="11"/>
      <c r="G826" s="11"/>
      <c r="H826" s="11"/>
      <c r="I826" s="11"/>
    </row>
    <row r="827" spans="1:9" s="2" customFormat="1" x14ac:dyDescent="0.25">
      <c r="A827" s="10" t="s">
        <v>797</v>
      </c>
      <c r="B827" s="11"/>
      <c r="C827" s="11"/>
      <c r="D827" s="11"/>
      <c r="E827" s="11"/>
      <c r="F827" s="11"/>
      <c r="G827" s="11"/>
      <c r="H827" s="11"/>
      <c r="I827" s="11"/>
    </row>
    <row r="828" spans="1:9" s="2" customFormat="1" x14ac:dyDescent="0.25">
      <c r="A828" s="10" t="s">
        <v>798</v>
      </c>
      <c r="B828" s="11"/>
      <c r="C828" s="11"/>
      <c r="D828" s="11"/>
      <c r="E828" s="11"/>
      <c r="F828" s="11"/>
      <c r="G828" s="11"/>
      <c r="H828" s="11"/>
      <c r="I828" s="11"/>
    </row>
    <row r="829" spans="1:9" s="2" customFormat="1" x14ac:dyDescent="0.25">
      <c r="A829" s="10" t="s">
        <v>799</v>
      </c>
      <c r="B829" s="11"/>
      <c r="C829" s="11"/>
      <c r="D829" s="11"/>
      <c r="E829" s="11"/>
      <c r="F829" s="11"/>
      <c r="G829" s="11"/>
      <c r="H829" s="11"/>
      <c r="I829" s="11"/>
    </row>
    <row r="830" spans="1:9" s="2" customFormat="1" x14ac:dyDescent="0.25">
      <c r="A830" s="10" t="s">
        <v>800</v>
      </c>
      <c r="B830" s="11"/>
      <c r="C830" s="11"/>
      <c r="D830" s="11"/>
      <c r="E830" s="11"/>
      <c r="F830" s="11"/>
      <c r="G830" s="11"/>
      <c r="H830" s="11"/>
      <c r="I830" s="11"/>
    </row>
    <row r="831" spans="1:9" s="2" customFormat="1" x14ac:dyDescent="0.25">
      <c r="A831" s="10" t="s">
        <v>801</v>
      </c>
      <c r="B831" s="11"/>
      <c r="C831" s="11"/>
      <c r="D831" s="11"/>
      <c r="E831" s="11"/>
      <c r="F831" s="11"/>
      <c r="G831" s="11"/>
      <c r="H831" s="11"/>
      <c r="I831" s="11"/>
    </row>
    <row r="832" spans="1:9" s="2" customFormat="1" x14ac:dyDescent="0.25">
      <c r="A832" s="10" t="s">
        <v>802</v>
      </c>
      <c r="B832" s="11"/>
      <c r="C832" s="11"/>
      <c r="D832" s="11"/>
      <c r="E832" s="11"/>
      <c r="F832" s="11"/>
      <c r="G832" s="11"/>
      <c r="H832" s="11"/>
      <c r="I832" s="11"/>
    </row>
    <row r="833" spans="1:9" s="2" customFormat="1" x14ac:dyDescent="0.25">
      <c r="A833" s="10" t="s">
        <v>803</v>
      </c>
      <c r="B833" s="11"/>
      <c r="C833" s="11"/>
      <c r="D833" s="11"/>
      <c r="E833" s="11"/>
      <c r="F833" s="11"/>
      <c r="G833" s="11"/>
      <c r="H833" s="11"/>
      <c r="I833" s="11"/>
    </row>
    <row r="834" spans="1:9" s="2" customFormat="1" x14ac:dyDescent="0.25">
      <c r="A834" s="10" t="s">
        <v>804</v>
      </c>
      <c r="B834" s="11"/>
      <c r="C834" s="11"/>
      <c r="D834" s="11"/>
      <c r="E834" s="11"/>
      <c r="F834" s="11"/>
      <c r="G834" s="11"/>
      <c r="H834" s="11"/>
      <c r="I834" s="11"/>
    </row>
    <row r="835" spans="1:9" s="2" customFormat="1" x14ac:dyDescent="0.25">
      <c r="A835" s="10" t="s">
        <v>805</v>
      </c>
      <c r="B835" s="11"/>
      <c r="C835" s="11"/>
      <c r="D835" s="11"/>
      <c r="E835" s="11"/>
      <c r="F835" s="11"/>
      <c r="G835" s="11"/>
      <c r="H835" s="11"/>
      <c r="I835" s="11"/>
    </row>
    <row r="836" spans="1:9" s="2" customFormat="1" x14ac:dyDescent="0.25">
      <c r="A836" s="10" t="s">
        <v>806</v>
      </c>
      <c r="B836" s="11"/>
      <c r="C836" s="11"/>
      <c r="D836" s="11"/>
      <c r="E836" s="11"/>
      <c r="F836" s="11"/>
      <c r="G836" s="11"/>
      <c r="H836" s="11"/>
      <c r="I836" s="11"/>
    </row>
    <row r="837" spans="1:9" s="2" customFormat="1" x14ac:dyDescent="0.25">
      <c r="A837" s="10" t="s">
        <v>807</v>
      </c>
      <c r="B837" s="11"/>
      <c r="C837" s="11"/>
      <c r="D837" s="11"/>
      <c r="E837" s="11"/>
      <c r="F837" s="11"/>
      <c r="G837" s="11"/>
      <c r="H837" s="11"/>
      <c r="I837" s="11"/>
    </row>
    <row r="838" spans="1:9" s="2" customFormat="1" x14ac:dyDescent="0.25">
      <c r="A838" s="10" t="s">
        <v>808</v>
      </c>
      <c r="B838" s="11"/>
      <c r="C838" s="11"/>
      <c r="D838" s="11"/>
      <c r="E838" s="11"/>
      <c r="F838" s="11"/>
      <c r="G838" s="11"/>
      <c r="H838" s="11"/>
      <c r="I838" s="11"/>
    </row>
    <row r="839" spans="1:9" s="2" customFormat="1" x14ac:dyDescent="0.25">
      <c r="A839" s="10" t="s">
        <v>809</v>
      </c>
      <c r="B839" s="11"/>
      <c r="C839" s="11"/>
      <c r="D839" s="11"/>
      <c r="E839" s="11"/>
      <c r="F839" s="11"/>
      <c r="G839" s="11"/>
      <c r="H839" s="11"/>
      <c r="I839" s="11"/>
    </row>
    <row r="840" spans="1:9" s="2" customFormat="1" x14ac:dyDescent="0.25">
      <c r="A840" s="10" t="s">
        <v>810</v>
      </c>
      <c r="B840" s="11"/>
      <c r="C840" s="11"/>
      <c r="D840" s="11"/>
      <c r="E840" s="11"/>
      <c r="F840" s="11"/>
      <c r="G840" s="11"/>
      <c r="H840" s="11"/>
      <c r="I840" s="11"/>
    </row>
    <row r="841" spans="1:9" s="2" customFormat="1" x14ac:dyDescent="0.25">
      <c r="A841" s="10" t="s">
        <v>811</v>
      </c>
      <c r="B841" s="11"/>
      <c r="C841" s="11"/>
      <c r="D841" s="11"/>
      <c r="E841" s="11"/>
      <c r="F841" s="11"/>
      <c r="G841" s="11"/>
      <c r="H841" s="11"/>
      <c r="I841" s="11"/>
    </row>
    <row r="842" spans="1:9" s="2" customFormat="1" x14ac:dyDescent="0.25">
      <c r="A842" s="10" t="s">
        <v>812</v>
      </c>
      <c r="B842" s="11"/>
      <c r="C842" s="11"/>
      <c r="D842" s="11"/>
      <c r="E842" s="11"/>
      <c r="F842" s="11"/>
      <c r="G842" s="11"/>
      <c r="H842" s="11"/>
      <c r="I842" s="11"/>
    </row>
    <row r="843" spans="1:9" s="2" customFormat="1" x14ac:dyDescent="0.25">
      <c r="A843" s="10" t="s">
        <v>813</v>
      </c>
      <c r="B843" s="11"/>
      <c r="C843" s="11"/>
      <c r="D843" s="11"/>
      <c r="E843" s="11"/>
      <c r="F843" s="11"/>
      <c r="G843" s="11"/>
      <c r="H843" s="11"/>
      <c r="I843" s="11"/>
    </row>
    <row r="844" spans="1:9" s="2" customFormat="1" x14ac:dyDescent="0.25">
      <c r="A844" s="10" t="s">
        <v>814</v>
      </c>
      <c r="B844" s="11"/>
      <c r="C844" s="11"/>
      <c r="D844" s="11"/>
      <c r="E844" s="11"/>
      <c r="F844" s="11"/>
      <c r="G844" s="11"/>
      <c r="H844" s="11"/>
      <c r="I844" s="11"/>
    </row>
    <row r="845" spans="1:9" s="2" customFormat="1" x14ac:dyDescent="0.25">
      <c r="A845" s="10" t="s">
        <v>815</v>
      </c>
      <c r="B845" s="11"/>
      <c r="C845" s="11"/>
      <c r="D845" s="11"/>
      <c r="E845" s="11"/>
      <c r="F845" s="11"/>
      <c r="G845" s="11"/>
      <c r="H845" s="11"/>
      <c r="I845" s="11"/>
    </row>
    <row r="846" spans="1:9" s="2" customFormat="1" x14ac:dyDescent="0.25">
      <c r="A846" s="10" t="s">
        <v>816</v>
      </c>
      <c r="B846" s="11"/>
      <c r="C846" s="11"/>
      <c r="D846" s="11"/>
      <c r="E846" s="11"/>
      <c r="F846" s="11"/>
      <c r="G846" s="11"/>
      <c r="H846" s="11"/>
      <c r="I846" s="11"/>
    </row>
    <row r="847" spans="1:9" s="2" customFormat="1" x14ac:dyDescent="0.25">
      <c r="A847" s="10" t="s">
        <v>817</v>
      </c>
      <c r="B847" s="11"/>
      <c r="C847" s="11"/>
      <c r="D847" s="11"/>
      <c r="E847" s="11"/>
      <c r="F847" s="11"/>
      <c r="G847" s="11"/>
      <c r="H847" s="11"/>
      <c r="I847" s="11"/>
    </row>
    <row r="848" spans="1:9" s="2" customFormat="1" x14ac:dyDescent="0.25">
      <c r="A848" s="10" t="s">
        <v>818</v>
      </c>
      <c r="B848" s="11"/>
      <c r="C848" s="11"/>
      <c r="D848" s="11"/>
      <c r="E848" s="11"/>
      <c r="F848" s="11"/>
      <c r="G848" s="11"/>
      <c r="H848" s="11"/>
      <c r="I848" s="11"/>
    </row>
    <row r="849" spans="1:9" s="2" customFormat="1" x14ac:dyDescent="0.25">
      <c r="A849" s="10" t="s">
        <v>819</v>
      </c>
      <c r="B849" s="11"/>
      <c r="C849" s="11"/>
      <c r="D849" s="11"/>
      <c r="E849" s="11"/>
      <c r="F849" s="11"/>
      <c r="G849" s="11"/>
      <c r="H849" s="11"/>
      <c r="I849" s="11"/>
    </row>
    <row r="850" spans="1:9" s="2" customFormat="1" x14ac:dyDescent="0.25">
      <c r="A850" s="10" t="s">
        <v>820</v>
      </c>
      <c r="B850" s="11"/>
      <c r="C850" s="11"/>
      <c r="D850" s="11"/>
      <c r="E850" s="11"/>
      <c r="F850" s="11"/>
      <c r="G850" s="11"/>
      <c r="H850" s="11"/>
      <c r="I850" s="11"/>
    </row>
    <row r="851" spans="1:9" s="2" customFormat="1" x14ac:dyDescent="0.25">
      <c r="A851" s="10" t="s">
        <v>821</v>
      </c>
      <c r="B851" s="11"/>
      <c r="C851" s="11"/>
      <c r="D851" s="11"/>
      <c r="E851" s="11"/>
      <c r="F851" s="11"/>
      <c r="G851" s="11"/>
      <c r="H851" s="11"/>
      <c r="I851" s="11"/>
    </row>
    <row r="852" spans="1:9" s="2" customFormat="1" x14ac:dyDescent="0.25">
      <c r="A852" s="10" t="s">
        <v>822</v>
      </c>
      <c r="B852" s="11"/>
      <c r="C852" s="11"/>
      <c r="D852" s="11"/>
      <c r="E852" s="11"/>
      <c r="F852" s="11"/>
      <c r="G852" s="11"/>
      <c r="H852" s="11"/>
      <c r="I852" s="11"/>
    </row>
    <row r="853" spans="1:9" s="2" customFormat="1" x14ac:dyDescent="0.25">
      <c r="A853" s="10" t="s">
        <v>823</v>
      </c>
      <c r="B853" s="11"/>
      <c r="C853" s="11"/>
      <c r="D853" s="11"/>
      <c r="E853" s="11"/>
      <c r="F853" s="11"/>
      <c r="G853" s="11"/>
      <c r="H853" s="11"/>
      <c r="I853" s="11"/>
    </row>
    <row r="854" spans="1:9" s="2" customFormat="1" x14ac:dyDescent="0.25">
      <c r="A854" s="10" t="s">
        <v>824</v>
      </c>
      <c r="B854" s="11"/>
      <c r="C854" s="11"/>
      <c r="D854" s="11"/>
      <c r="E854" s="11"/>
      <c r="F854" s="11"/>
      <c r="G854" s="11"/>
      <c r="H854" s="11"/>
      <c r="I854" s="11"/>
    </row>
    <row r="855" spans="1:9" s="2" customFormat="1" x14ac:dyDescent="0.25">
      <c r="A855" s="10" t="s">
        <v>825</v>
      </c>
      <c r="B855" s="11"/>
      <c r="C855" s="11"/>
      <c r="D855" s="11"/>
      <c r="E855" s="11"/>
      <c r="F855" s="11"/>
      <c r="G855" s="11"/>
      <c r="H855" s="11"/>
      <c r="I855" s="11"/>
    </row>
    <row r="856" spans="1:9" s="2" customFormat="1" x14ac:dyDescent="0.25">
      <c r="A856" s="10" t="s">
        <v>826</v>
      </c>
      <c r="B856" s="11"/>
      <c r="C856" s="11"/>
      <c r="D856" s="11"/>
      <c r="E856" s="11"/>
      <c r="F856" s="11"/>
      <c r="G856" s="11"/>
      <c r="H856" s="11"/>
      <c r="I856" s="11"/>
    </row>
    <row r="857" spans="1:9" s="2" customFormat="1" x14ac:dyDescent="0.25">
      <c r="A857" s="10" t="s">
        <v>827</v>
      </c>
      <c r="B857" s="11"/>
      <c r="C857" s="11"/>
      <c r="D857" s="11"/>
      <c r="E857" s="11"/>
      <c r="F857" s="11"/>
      <c r="G857" s="11"/>
      <c r="H857" s="11"/>
      <c r="I857" s="11"/>
    </row>
    <row r="858" spans="1:9" s="2" customFormat="1" x14ac:dyDescent="0.25">
      <c r="A858" s="10" t="s">
        <v>828</v>
      </c>
      <c r="B858" s="11"/>
      <c r="C858" s="11"/>
      <c r="D858" s="11"/>
      <c r="E858" s="11"/>
      <c r="F858" s="11"/>
      <c r="G858" s="11"/>
      <c r="H858" s="11"/>
      <c r="I858" s="11"/>
    </row>
    <row r="859" spans="1:9" s="2" customFormat="1" x14ac:dyDescent="0.25">
      <c r="A859" s="10" t="s">
        <v>829</v>
      </c>
      <c r="B859" s="11"/>
      <c r="C859" s="11"/>
      <c r="D859" s="11"/>
      <c r="E859" s="11"/>
      <c r="F859" s="11"/>
      <c r="G859" s="11"/>
      <c r="H859" s="11"/>
      <c r="I859" s="11"/>
    </row>
    <row r="860" spans="1:9" s="2" customFormat="1" x14ac:dyDescent="0.25">
      <c r="A860" s="10" t="s">
        <v>830</v>
      </c>
      <c r="B860" s="11"/>
      <c r="C860" s="11"/>
      <c r="D860" s="11"/>
      <c r="E860" s="11"/>
      <c r="F860" s="11"/>
      <c r="G860" s="11"/>
      <c r="H860" s="11"/>
      <c r="I860" s="11"/>
    </row>
    <row r="861" spans="1:9" s="2" customFormat="1" x14ac:dyDescent="0.25">
      <c r="A861" s="10" t="s">
        <v>831</v>
      </c>
      <c r="B861" s="11"/>
      <c r="C861" s="11"/>
      <c r="D861" s="11"/>
      <c r="E861" s="11"/>
      <c r="F861" s="11"/>
      <c r="G861" s="11"/>
      <c r="H861" s="11"/>
      <c r="I861" s="11"/>
    </row>
    <row r="862" spans="1:9" s="2" customFormat="1" x14ac:dyDescent="0.25">
      <c r="A862" s="10" t="s">
        <v>832</v>
      </c>
      <c r="B862" s="11"/>
      <c r="C862" s="11"/>
      <c r="D862" s="11"/>
      <c r="E862" s="11"/>
      <c r="F862" s="11"/>
      <c r="G862" s="11"/>
      <c r="H862" s="11"/>
      <c r="I862" s="11"/>
    </row>
    <row r="863" spans="1:9" s="2" customFormat="1" x14ac:dyDescent="0.25">
      <c r="A863" s="10" t="s">
        <v>833</v>
      </c>
      <c r="B863" s="11"/>
      <c r="C863" s="11"/>
      <c r="D863" s="11"/>
      <c r="E863" s="11"/>
      <c r="F863" s="11"/>
      <c r="G863" s="11"/>
      <c r="H863" s="11"/>
      <c r="I863" s="11"/>
    </row>
    <row r="864" spans="1:9" s="2" customFormat="1" x14ac:dyDescent="0.25">
      <c r="A864" s="10" t="s">
        <v>834</v>
      </c>
      <c r="B864" s="11"/>
      <c r="C864" s="11"/>
      <c r="D864" s="11"/>
      <c r="E864" s="11"/>
      <c r="F864" s="11"/>
      <c r="G864" s="11"/>
      <c r="H864" s="11"/>
      <c r="I864" s="11"/>
    </row>
    <row r="865" spans="1:9" s="2" customFormat="1" x14ac:dyDescent="0.25">
      <c r="A865" s="10" t="s">
        <v>835</v>
      </c>
      <c r="B865" s="11"/>
      <c r="C865" s="11"/>
      <c r="D865" s="11"/>
      <c r="E865" s="11"/>
      <c r="F865" s="11"/>
      <c r="G865" s="11"/>
      <c r="H865" s="11"/>
      <c r="I865" s="11"/>
    </row>
    <row r="866" spans="1:9" s="2" customFormat="1" x14ac:dyDescent="0.25">
      <c r="A866" s="10" t="s">
        <v>836</v>
      </c>
      <c r="B866" s="11"/>
      <c r="C866" s="11"/>
      <c r="D866" s="11"/>
      <c r="E866" s="11"/>
      <c r="F866" s="11"/>
      <c r="G866" s="11"/>
      <c r="H866" s="11"/>
      <c r="I866" s="11"/>
    </row>
    <row r="867" spans="1:9" s="2" customFormat="1" x14ac:dyDescent="0.25">
      <c r="A867" s="10" t="s">
        <v>837</v>
      </c>
      <c r="B867" s="11"/>
      <c r="C867" s="11"/>
      <c r="D867" s="11"/>
      <c r="E867" s="11"/>
      <c r="F867" s="11"/>
      <c r="G867" s="11"/>
      <c r="H867" s="11"/>
      <c r="I867" s="11"/>
    </row>
    <row r="868" spans="1:9" s="2" customFormat="1" x14ac:dyDescent="0.25">
      <c r="A868" s="10" t="s">
        <v>838</v>
      </c>
      <c r="B868" s="11"/>
      <c r="C868" s="11"/>
      <c r="D868" s="11"/>
      <c r="E868" s="11"/>
      <c r="F868" s="11"/>
      <c r="G868" s="11"/>
      <c r="H868" s="11"/>
      <c r="I868" s="11"/>
    </row>
    <row r="869" spans="1:9" s="2" customFormat="1" x14ac:dyDescent="0.25">
      <c r="A869" s="10" t="s">
        <v>839</v>
      </c>
      <c r="B869" s="11"/>
      <c r="C869" s="11"/>
      <c r="D869" s="11"/>
      <c r="E869" s="11"/>
      <c r="F869" s="11"/>
      <c r="G869" s="11"/>
      <c r="H869" s="11"/>
      <c r="I869" s="11"/>
    </row>
    <row r="870" spans="1:9" s="2" customFormat="1" x14ac:dyDescent="0.25">
      <c r="A870" s="10" t="s">
        <v>840</v>
      </c>
      <c r="B870" s="11"/>
      <c r="C870" s="11"/>
      <c r="D870" s="11"/>
      <c r="E870" s="11"/>
      <c r="F870" s="11"/>
      <c r="G870" s="11"/>
      <c r="H870" s="11"/>
      <c r="I870" s="11"/>
    </row>
    <row r="871" spans="1:9" s="2" customFormat="1" x14ac:dyDescent="0.25">
      <c r="A871" s="10" t="s">
        <v>841</v>
      </c>
      <c r="B871" s="11"/>
      <c r="C871" s="11"/>
      <c r="D871" s="11"/>
      <c r="E871" s="11"/>
      <c r="F871" s="11"/>
      <c r="G871" s="11"/>
      <c r="H871" s="11"/>
      <c r="I871" s="11"/>
    </row>
    <row r="872" spans="1:9" s="2" customFormat="1" x14ac:dyDescent="0.25">
      <c r="A872" s="10" t="s">
        <v>842</v>
      </c>
      <c r="B872" s="11"/>
      <c r="C872" s="11"/>
      <c r="D872" s="11"/>
      <c r="E872" s="11"/>
      <c r="F872" s="11"/>
      <c r="G872" s="11"/>
      <c r="H872" s="11"/>
      <c r="I872" s="11"/>
    </row>
    <row r="873" spans="1:9" s="2" customFormat="1" x14ac:dyDescent="0.25">
      <c r="A873" s="10" t="s">
        <v>843</v>
      </c>
      <c r="B873" s="11"/>
      <c r="C873" s="11"/>
      <c r="D873" s="11"/>
      <c r="E873" s="11"/>
      <c r="F873" s="11"/>
      <c r="G873" s="11"/>
      <c r="H873" s="11"/>
      <c r="I873" s="11"/>
    </row>
    <row r="874" spans="1:9" s="2" customFormat="1" x14ac:dyDescent="0.25">
      <c r="A874" s="10" t="s">
        <v>844</v>
      </c>
      <c r="B874" s="11"/>
      <c r="C874" s="11"/>
      <c r="D874" s="11"/>
      <c r="E874" s="11"/>
      <c r="F874" s="11"/>
      <c r="G874" s="11"/>
      <c r="H874" s="11"/>
      <c r="I874" s="11"/>
    </row>
    <row r="875" spans="1:9" s="2" customFormat="1" x14ac:dyDescent="0.25">
      <c r="A875" s="10" t="s">
        <v>845</v>
      </c>
      <c r="B875" s="11"/>
      <c r="C875" s="11"/>
      <c r="D875" s="11"/>
      <c r="E875" s="11"/>
      <c r="F875" s="11"/>
      <c r="G875" s="11"/>
      <c r="H875" s="11"/>
      <c r="I875" s="11"/>
    </row>
    <row r="876" spans="1:9" s="2" customFormat="1" x14ac:dyDescent="0.25">
      <c r="A876" s="10" t="s">
        <v>846</v>
      </c>
      <c r="B876" s="11"/>
      <c r="C876" s="11"/>
      <c r="D876" s="11"/>
      <c r="E876" s="11"/>
      <c r="F876" s="11"/>
      <c r="G876" s="11"/>
      <c r="H876" s="11"/>
      <c r="I876" s="11"/>
    </row>
    <row r="877" spans="1:9" s="2" customFormat="1" x14ac:dyDescent="0.25">
      <c r="A877" s="10" t="s">
        <v>847</v>
      </c>
      <c r="B877" s="11"/>
      <c r="C877" s="11"/>
      <c r="D877" s="11"/>
      <c r="E877" s="11"/>
      <c r="F877" s="11"/>
      <c r="G877" s="11"/>
      <c r="H877" s="11"/>
      <c r="I877" s="11"/>
    </row>
    <row r="878" spans="1:9" s="2" customFormat="1" x14ac:dyDescent="0.25">
      <c r="A878" s="10" t="s">
        <v>848</v>
      </c>
      <c r="B878" s="11"/>
      <c r="C878" s="11"/>
      <c r="D878" s="11"/>
      <c r="E878" s="11"/>
      <c r="F878" s="11"/>
      <c r="G878" s="11"/>
      <c r="H878" s="11"/>
      <c r="I878" s="11"/>
    </row>
    <row r="879" spans="1:9" s="2" customFormat="1" x14ac:dyDescent="0.25">
      <c r="A879" s="10" t="s">
        <v>849</v>
      </c>
      <c r="B879" s="11"/>
      <c r="C879" s="11"/>
      <c r="D879" s="11"/>
      <c r="E879" s="11"/>
      <c r="F879" s="11"/>
      <c r="G879" s="11"/>
      <c r="H879" s="11"/>
      <c r="I879" s="11"/>
    </row>
    <row r="880" spans="1:9" s="2" customFormat="1" x14ac:dyDescent="0.25">
      <c r="A880" s="10" t="s">
        <v>850</v>
      </c>
      <c r="B880" s="11"/>
      <c r="C880" s="11"/>
      <c r="D880" s="11"/>
      <c r="E880" s="11"/>
      <c r="F880" s="11"/>
      <c r="G880" s="11"/>
      <c r="H880" s="11"/>
      <c r="I880" s="11"/>
    </row>
    <row r="881" spans="1:9" s="2" customFormat="1" x14ac:dyDescent="0.25">
      <c r="A881" s="10" t="s">
        <v>851</v>
      </c>
      <c r="B881" s="11"/>
      <c r="C881" s="11"/>
      <c r="D881" s="11"/>
      <c r="E881" s="11"/>
      <c r="F881" s="11"/>
      <c r="G881" s="11"/>
      <c r="H881" s="11"/>
      <c r="I881" s="11"/>
    </row>
    <row r="882" spans="1:9" s="2" customFormat="1" x14ac:dyDescent="0.25">
      <c r="A882" s="10" t="s">
        <v>852</v>
      </c>
      <c r="B882" s="11"/>
      <c r="C882" s="11"/>
      <c r="D882" s="11"/>
      <c r="E882" s="11"/>
      <c r="F882" s="11"/>
      <c r="G882" s="11"/>
      <c r="H882" s="11"/>
      <c r="I882" s="11"/>
    </row>
    <row r="883" spans="1:9" s="2" customFormat="1" x14ac:dyDescent="0.25">
      <c r="A883" s="10" t="s">
        <v>853</v>
      </c>
      <c r="B883" s="11"/>
      <c r="C883" s="11"/>
      <c r="D883" s="11"/>
      <c r="E883" s="11"/>
      <c r="F883" s="11"/>
      <c r="G883" s="11"/>
      <c r="H883" s="11"/>
      <c r="I883" s="11"/>
    </row>
    <row r="884" spans="1:9" s="2" customFormat="1" x14ac:dyDescent="0.25">
      <c r="A884" s="10" t="s">
        <v>854</v>
      </c>
      <c r="B884" s="11"/>
      <c r="C884" s="11"/>
      <c r="D884" s="11"/>
      <c r="E884" s="11"/>
      <c r="F884" s="11"/>
      <c r="G884" s="11"/>
      <c r="H884" s="11"/>
      <c r="I884" s="11"/>
    </row>
    <row r="885" spans="1:9" s="2" customFormat="1" x14ac:dyDescent="0.25">
      <c r="A885" s="10" t="s">
        <v>855</v>
      </c>
      <c r="B885" s="11"/>
      <c r="C885" s="11"/>
      <c r="D885" s="11"/>
      <c r="E885" s="11"/>
      <c r="F885" s="11"/>
      <c r="G885" s="11"/>
      <c r="H885" s="11"/>
      <c r="I885" s="11"/>
    </row>
    <row r="886" spans="1:9" s="2" customFormat="1" x14ac:dyDescent="0.25">
      <c r="A886" s="10" t="s">
        <v>856</v>
      </c>
      <c r="B886" s="11"/>
      <c r="C886" s="11"/>
      <c r="D886" s="11"/>
      <c r="E886" s="11"/>
      <c r="F886" s="11"/>
      <c r="G886" s="11"/>
      <c r="H886" s="11"/>
      <c r="I886" s="11"/>
    </row>
    <row r="887" spans="1:9" s="2" customFormat="1" x14ac:dyDescent="0.25">
      <c r="A887" s="10" t="s">
        <v>857</v>
      </c>
      <c r="B887" s="11"/>
      <c r="C887" s="11"/>
      <c r="D887" s="11"/>
      <c r="E887" s="11"/>
      <c r="F887" s="11"/>
      <c r="G887" s="11"/>
      <c r="H887" s="11"/>
      <c r="I887" s="11"/>
    </row>
    <row r="888" spans="1:9" s="2" customFormat="1" x14ac:dyDescent="0.25">
      <c r="A888" s="10" t="s">
        <v>858</v>
      </c>
      <c r="B888" s="11"/>
      <c r="C888" s="11"/>
      <c r="D888" s="11"/>
      <c r="E888" s="11"/>
      <c r="F888" s="11"/>
      <c r="G888" s="11"/>
      <c r="H888" s="11"/>
      <c r="I888" s="11"/>
    </row>
    <row r="889" spans="1:9" s="2" customFormat="1" x14ac:dyDescent="0.25">
      <c r="A889" s="10" t="s">
        <v>859</v>
      </c>
      <c r="B889" s="11"/>
      <c r="C889" s="11"/>
      <c r="D889" s="11"/>
      <c r="E889" s="11"/>
      <c r="F889" s="11"/>
      <c r="G889" s="11"/>
      <c r="H889" s="11"/>
      <c r="I889" s="11"/>
    </row>
    <row r="890" spans="1:9" s="2" customFormat="1" x14ac:dyDescent="0.25">
      <c r="A890" s="10" t="s">
        <v>860</v>
      </c>
      <c r="B890" s="11"/>
      <c r="C890" s="11"/>
      <c r="D890" s="11"/>
      <c r="E890" s="11"/>
      <c r="F890" s="11"/>
      <c r="G890" s="11"/>
      <c r="H890" s="11"/>
      <c r="I890" s="11"/>
    </row>
    <row r="891" spans="1:9" s="2" customFormat="1" x14ac:dyDescent="0.25">
      <c r="A891" s="10" t="s">
        <v>861</v>
      </c>
      <c r="B891" s="11"/>
      <c r="C891" s="11"/>
      <c r="D891" s="11"/>
      <c r="E891" s="11"/>
      <c r="F891" s="11"/>
      <c r="G891" s="11"/>
      <c r="H891" s="11"/>
      <c r="I891" s="11"/>
    </row>
    <row r="892" spans="1:9" s="2" customFormat="1" x14ac:dyDescent="0.25">
      <c r="A892" s="10" t="s">
        <v>862</v>
      </c>
      <c r="B892" s="11"/>
      <c r="C892" s="11"/>
      <c r="D892" s="11"/>
      <c r="E892" s="11"/>
      <c r="F892" s="11"/>
      <c r="G892" s="11"/>
      <c r="H892" s="11"/>
      <c r="I892" s="11"/>
    </row>
    <row r="893" spans="1:9" s="2" customFormat="1" x14ac:dyDescent="0.25">
      <c r="A893" s="10" t="s">
        <v>863</v>
      </c>
      <c r="B893" s="11"/>
      <c r="C893" s="11"/>
      <c r="D893" s="11"/>
      <c r="E893" s="11"/>
      <c r="F893" s="11"/>
      <c r="G893" s="11"/>
      <c r="H893" s="11"/>
      <c r="I893" s="11"/>
    </row>
    <row r="894" spans="1:9" s="2" customFormat="1" x14ac:dyDescent="0.25">
      <c r="A894" s="10" t="s">
        <v>864</v>
      </c>
      <c r="B894" s="11"/>
      <c r="C894" s="11"/>
      <c r="D894" s="11"/>
      <c r="E894" s="11"/>
      <c r="F894" s="11"/>
      <c r="G894" s="11"/>
      <c r="H894" s="11"/>
      <c r="I894" s="11"/>
    </row>
    <row r="895" spans="1:9" s="2" customFormat="1" x14ac:dyDescent="0.25">
      <c r="A895" s="10" t="s">
        <v>865</v>
      </c>
      <c r="B895" s="11"/>
      <c r="C895" s="11"/>
      <c r="D895" s="11"/>
      <c r="E895" s="11"/>
      <c r="F895" s="11"/>
      <c r="G895" s="11"/>
      <c r="H895" s="11"/>
      <c r="I895" s="11"/>
    </row>
    <row r="896" spans="1:9" s="2" customFormat="1" x14ac:dyDescent="0.25">
      <c r="A896" s="10" t="s">
        <v>866</v>
      </c>
      <c r="B896" s="11"/>
      <c r="C896" s="11"/>
      <c r="D896" s="11"/>
      <c r="E896" s="11"/>
      <c r="F896" s="11"/>
      <c r="G896" s="11"/>
      <c r="H896" s="11"/>
      <c r="I896" s="11"/>
    </row>
    <row r="897" spans="1:9" s="2" customFormat="1" x14ac:dyDescent="0.25">
      <c r="A897" s="10" t="s">
        <v>867</v>
      </c>
      <c r="B897" s="11"/>
      <c r="C897" s="11"/>
      <c r="D897" s="11"/>
      <c r="E897" s="11"/>
      <c r="F897" s="11"/>
      <c r="G897" s="11"/>
      <c r="H897" s="11"/>
      <c r="I897" s="11"/>
    </row>
    <row r="898" spans="1:9" s="2" customFormat="1" x14ac:dyDescent="0.25">
      <c r="A898" s="10" t="s">
        <v>868</v>
      </c>
      <c r="B898" s="11"/>
      <c r="C898" s="11"/>
      <c r="D898" s="11"/>
      <c r="E898" s="11"/>
      <c r="F898" s="11"/>
      <c r="G898" s="11"/>
      <c r="H898" s="11"/>
      <c r="I898" s="11"/>
    </row>
    <row r="899" spans="1:9" s="2" customFormat="1" x14ac:dyDescent="0.25">
      <c r="A899" s="10" t="s">
        <v>869</v>
      </c>
      <c r="B899" s="11"/>
      <c r="C899" s="11"/>
      <c r="D899" s="11"/>
      <c r="E899" s="11"/>
      <c r="F899" s="11"/>
      <c r="G899" s="11"/>
      <c r="H899" s="11"/>
      <c r="I899" s="11"/>
    </row>
    <row r="900" spans="1:9" s="2" customFormat="1" x14ac:dyDescent="0.25">
      <c r="A900" s="10" t="s">
        <v>870</v>
      </c>
      <c r="B900" s="11"/>
      <c r="C900" s="11"/>
      <c r="D900" s="11"/>
      <c r="E900" s="11"/>
      <c r="F900" s="11"/>
      <c r="G900" s="11"/>
      <c r="H900" s="11"/>
      <c r="I900" s="11"/>
    </row>
    <row r="901" spans="1:9" s="2" customFormat="1" x14ac:dyDescent="0.25">
      <c r="A901" s="10" t="s">
        <v>871</v>
      </c>
      <c r="B901" s="11"/>
      <c r="C901" s="11"/>
      <c r="D901" s="11"/>
      <c r="E901" s="11"/>
      <c r="F901" s="11"/>
      <c r="G901" s="11"/>
      <c r="H901" s="11"/>
      <c r="I901" s="11"/>
    </row>
    <row r="902" spans="1:9" s="2" customFormat="1" x14ac:dyDescent="0.25">
      <c r="A902" s="10" t="s">
        <v>872</v>
      </c>
      <c r="B902" s="11"/>
      <c r="C902" s="11"/>
      <c r="D902" s="11"/>
      <c r="E902" s="11"/>
      <c r="F902" s="11"/>
      <c r="G902" s="11"/>
      <c r="H902" s="11"/>
      <c r="I902" s="11"/>
    </row>
    <row r="903" spans="1:9" s="2" customFormat="1" x14ac:dyDescent="0.25">
      <c r="A903" s="10" t="s">
        <v>873</v>
      </c>
      <c r="B903" s="11"/>
      <c r="C903" s="11"/>
      <c r="D903" s="11"/>
      <c r="E903" s="11"/>
      <c r="F903" s="11"/>
      <c r="G903" s="11"/>
      <c r="H903" s="11"/>
      <c r="I903" s="11"/>
    </row>
    <row r="904" spans="1:9" s="2" customFormat="1" x14ac:dyDescent="0.25">
      <c r="A904" s="10" t="s">
        <v>874</v>
      </c>
      <c r="B904" s="11"/>
      <c r="C904" s="11"/>
      <c r="D904" s="11"/>
      <c r="E904" s="11"/>
      <c r="F904" s="11"/>
      <c r="G904" s="11"/>
      <c r="H904" s="11"/>
      <c r="I904" s="11"/>
    </row>
    <row r="905" spans="1:9" s="2" customFormat="1" x14ac:dyDescent="0.25">
      <c r="A905" s="10" t="s">
        <v>875</v>
      </c>
      <c r="B905" s="11"/>
      <c r="C905" s="11"/>
      <c r="D905" s="11"/>
      <c r="E905" s="11"/>
      <c r="F905" s="11"/>
      <c r="G905" s="11"/>
      <c r="H905" s="11"/>
      <c r="I905" s="11"/>
    </row>
    <row r="906" spans="1:9" s="2" customFormat="1" x14ac:dyDescent="0.25">
      <c r="A906" s="10" t="s">
        <v>876</v>
      </c>
      <c r="B906" s="11"/>
      <c r="C906" s="11"/>
      <c r="D906" s="11"/>
      <c r="E906" s="11"/>
      <c r="F906" s="11"/>
      <c r="G906" s="11"/>
      <c r="H906" s="11"/>
      <c r="I906" s="11"/>
    </row>
    <row r="907" spans="1:9" s="2" customFormat="1" x14ac:dyDescent="0.25">
      <c r="A907" s="10" t="s">
        <v>877</v>
      </c>
      <c r="B907" s="11"/>
      <c r="C907" s="11"/>
      <c r="D907" s="11"/>
      <c r="E907" s="11"/>
      <c r="F907" s="11"/>
      <c r="G907" s="11"/>
      <c r="H907" s="11"/>
      <c r="I907" s="11"/>
    </row>
    <row r="908" spans="1:9" s="2" customFormat="1" x14ac:dyDescent="0.25">
      <c r="A908" s="10" t="s">
        <v>878</v>
      </c>
      <c r="B908" s="11"/>
      <c r="C908" s="11"/>
      <c r="D908" s="11"/>
      <c r="E908" s="11"/>
      <c r="F908" s="11"/>
      <c r="G908" s="11"/>
      <c r="H908" s="11"/>
      <c r="I908" s="11"/>
    </row>
    <row r="909" spans="1:9" s="2" customFormat="1" x14ac:dyDescent="0.25">
      <c r="A909" s="10" t="s">
        <v>879</v>
      </c>
      <c r="B909" s="11"/>
      <c r="C909" s="11"/>
      <c r="D909" s="11"/>
      <c r="E909" s="11"/>
      <c r="F909" s="11"/>
      <c r="G909" s="11"/>
      <c r="H909" s="11"/>
      <c r="I909" s="11"/>
    </row>
    <row r="910" spans="1:9" s="2" customFormat="1" x14ac:dyDescent="0.25">
      <c r="A910" s="10" t="s">
        <v>880</v>
      </c>
      <c r="B910" s="11"/>
      <c r="C910" s="11"/>
      <c r="D910" s="11"/>
      <c r="E910" s="11"/>
      <c r="F910" s="11"/>
      <c r="G910" s="11"/>
      <c r="H910" s="11"/>
      <c r="I910" s="11"/>
    </row>
    <row r="911" spans="1:9" s="2" customFormat="1" x14ac:dyDescent="0.25">
      <c r="A911" s="10" t="s">
        <v>881</v>
      </c>
      <c r="B911" s="11"/>
      <c r="C911" s="11"/>
      <c r="D911" s="11"/>
      <c r="E911" s="11"/>
      <c r="F911" s="11"/>
      <c r="G911" s="11"/>
      <c r="H911" s="11"/>
      <c r="I911" s="11"/>
    </row>
    <row r="912" spans="1:9" s="2" customFormat="1" x14ac:dyDescent="0.25">
      <c r="A912" s="10" t="s">
        <v>882</v>
      </c>
      <c r="B912" s="11"/>
      <c r="C912" s="11"/>
      <c r="D912" s="11"/>
      <c r="E912" s="11"/>
      <c r="F912" s="11"/>
      <c r="G912" s="11"/>
      <c r="H912" s="11"/>
      <c r="I912" s="11"/>
    </row>
    <row r="913" spans="1:9" s="2" customFormat="1" x14ac:dyDescent="0.25">
      <c r="A913" s="10" t="s">
        <v>883</v>
      </c>
      <c r="B913" s="11"/>
      <c r="C913" s="11"/>
      <c r="D913" s="11"/>
      <c r="E913" s="11"/>
      <c r="F913" s="11"/>
      <c r="G913" s="11"/>
      <c r="H913" s="11"/>
      <c r="I913" s="11"/>
    </row>
    <row r="914" spans="1:9" s="2" customFormat="1" x14ac:dyDescent="0.25">
      <c r="A914" s="10" t="s">
        <v>884</v>
      </c>
      <c r="B914" s="11"/>
      <c r="C914" s="11"/>
      <c r="D914" s="11"/>
      <c r="E914" s="11"/>
      <c r="F914" s="11"/>
      <c r="G914" s="11"/>
      <c r="H914" s="11"/>
      <c r="I914" s="11"/>
    </row>
    <row r="915" spans="1:9" s="2" customFormat="1" x14ac:dyDescent="0.25">
      <c r="A915" s="10" t="s">
        <v>885</v>
      </c>
      <c r="B915" s="11"/>
      <c r="C915" s="11"/>
      <c r="D915" s="11"/>
      <c r="E915" s="11"/>
      <c r="F915" s="11"/>
      <c r="G915" s="11"/>
      <c r="H915" s="11"/>
      <c r="I915" s="11"/>
    </row>
    <row r="916" spans="1:9" s="2" customFormat="1" x14ac:dyDescent="0.25">
      <c r="A916" s="10" t="s">
        <v>886</v>
      </c>
      <c r="B916" s="11"/>
      <c r="C916" s="11"/>
      <c r="D916" s="11"/>
      <c r="E916" s="11"/>
      <c r="F916" s="11"/>
      <c r="G916" s="11"/>
      <c r="H916" s="11"/>
      <c r="I916" s="11"/>
    </row>
    <row r="917" spans="1:9" s="2" customFormat="1" x14ac:dyDescent="0.25">
      <c r="A917" s="10" t="s">
        <v>887</v>
      </c>
      <c r="B917" s="11"/>
      <c r="C917" s="11"/>
      <c r="D917" s="11"/>
      <c r="E917" s="11"/>
      <c r="F917" s="11"/>
      <c r="G917" s="11"/>
      <c r="H917" s="11"/>
      <c r="I917" s="11"/>
    </row>
    <row r="918" spans="1:9" s="2" customFormat="1" x14ac:dyDescent="0.25">
      <c r="A918" s="10" t="s">
        <v>888</v>
      </c>
      <c r="B918" s="11"/>
      <c r="C918" s="11"/>
      <c r="D918" s="11"/>
      <c r="E918" s="11"/>
      <c r="F918" s="11"/>
      <c r="G918" s="11"/>
      <c r="H918" s="11"/>
      <c r="I918" s="11"/>
    </row>
    <row r="919" spans="1:9" s="2" customFormat="1" x14ac:dyDescent="0.25">
      <c r="A919" s="10" t="s">
        <v>889</v>
      </c>
      <c r="B919" s="11"/>
      <c r="C919" s="11"/>
      <c r="D919" s="11"/>
      <c r="E919" s="11"/>
      <c r="F919" s="11"/>
      <c r="G919" s="11"/>
      <c r="H919" s="11"/>
      <c r="I919" s="11"/>
    </row>
    <row r="920" spans="1:9" s="2" customFormat="1" x14ac:dyDescent="0.25">
      <c r="A920" s="10" t="s">
        <v>890</v>
      </c>
      <c r="B920" s="11"/>
      <c r="C920" s="11"/>
      <c r="D920" s="11"/>
      <c r="E920" s="11"/>
      <c r="F920" s="11"/>
      <c r="G920" s="11"/>
      <c r="H920" s="11"/>
      <c r="I920" s="11"/>
    </row>
    <row r="921" spans="1:9" s="2" customFormat="1" x14ac:dyDescent="0.25">
      <c r="A921" s="10" t="s">
        <v>891</v>
      </c>
      <c r="B921" s="11"/>
      <c r="C921" s="11"/>
      <c r="D921" s="11"/>
      <c r="E921" s="11"/>
      <c r="F921" s="11"/>
      <c r="G921" s="11"/>
      <c r="H921" s="11"/>
      <c r="I921" s="11"/>
    </row>
    <row r="922" spans="1:9" s="2" customFormat="1" x14ac:dyDescent="0.25">
      <c r="A922" s="10" t="s">
        <v>892</v>
      </c>
      <c r="B922" s="11"/>
      <c r="C922" s="11"/>
      <c r="D922" s="11"/>
      <c r="E922" s="11"/>
      <c r="F922" s="11"/>
      <c r="G922" s="11"/>
      <c r="H922" s="11"/>
      <c r="I922" s="11"/>
    </row>
    <row r="923" spans="1:9" s="2" customFormat="1" x14ac:dyDescent="0.25">
      <c r="A923" s="10" t="s">
        <v>893</v>
      </c>
      <c r="B923" s="11"/>
      <c r="C923" s="11"/>
      <c r="D923" s="11"/>
      <c r="E923" s="11"/>
      <c r="F923" s="11"/>
      <c r="G923" s="11"/>
      <c r="H923" s="11"/>
      <c r="I923" s="11"/>
    </row>
    <row r="924" spans="1:9" s="2" customFormat="1" x14ac:dyDescent="0.25">
      <c r="A924" s="10" t="s">
        <v>894</v>
      </c>
      <c r="B924" s="11"/>
      <c r="C924" s="11"/>
      <c r="D924" s="11"/>
      <c r="E924" s="11"/>
      <c r="F924" s="11"/>
      <c r="G924" s="11"/>
      <c r="H924" s="11"/>
      <c r="I924" s="11"/>
    </row>
    <row r="925" spans="1:9" s="2" customFormat="1" x14ac:dyDescent="0.25">
      <c r="A925" s="10" t="s">
        <v>895</v>
      </c>
      <c r="B925" s="11"/>
      <c r="C925" s="11"/>
      <c r="D925" s="11"/>
      <c r="E925" s="11"/>
      <c r="F925" s="11"/>
      <c r="G925" s="11"/>
      <c r="H925" s="11"/>
      <c r="I925" s="11"/>
    </row>
    <row r="926" spans="1:9" s="2" customFormat="1" x14ac:dyDescent="0.25">
      <c r="A926" s="10" t="s">
        <v>896</v>
      </c>
      <c r="B926" s="11"/>
      <c r="C926" s="11"/>
      <c r="D926" s="11"/>
      <c r="E926" s="11"/>
      <c r="F926" s="11"/>
      <c r="G926" s="11"/>
      <c r="H926" s="11"/>
      <c r="I926" s="11"/>
    </row>
    <row r="927" spans="1:9" s="2" customFormat="1" x14ac:dyDescent="0.25">
      <c r="A927" s="10" t="s">
        <v>897</v>
      </c>
      <c r="B927" s="11"/>
      <c r="C927" s="11"/>
      <c r="D927" s="11"/>
      <c r="E927" s="11"/>
      <c r="F927" s="11"/>
      <c r="G927" s="11"/>
      <c r="H927" s="11"/>
      <c r="I927" s="11"/>
    </row>
    <row r="928" spans="1:9" s="2" customFormat="1" x14ac:dyDescent="0.25">
      <c r="A928" s="10" t="s">
        <v>898</v>
      </c>
      <c r="B928" s="11"/>
      <c r="C928" s="11"/>
      <c r="D928" s="11"/>
      <c r="E928" s="11"/>
      <c r="F928" s="11"/>
      <c r="G928" s="11"/>
      <c r="H928" s="11"/>
      <c r="I928" s="11"/>
    </row>
    <row r="929" spans="1:9" s="2" customFormat="1" x14ac:dyDescent="0.25">
      <c r="A929" s="10" t="s">
        <v>899</v>
      </c>
      <c r="B929" s="11"/>
      <c r="C929" s="11"/>
      <c r="D929" s="11"/>
      <c r="E929" s="11"/>
      <c r="F929" s="11"/>
      <c r="G929" s="11"/>
      <c r="H929" s="11"/>
      <c r="I929" s="11"/>
    </row>
    <row r="930" spans="1:9" s="2" customFormat="1" x14ac:dyDescent="0.25">
      <c r="A930" s="10" t="s">
        <v>900</v>
      </c>
      <c r="B930" s="11"/>
      <c r="C930" s="11"/>
      <c r="D930" s="11"/>
      <c r="E930" s="11"/>
      <c r="F930" s="11"/>
      <c r="G930" s="11"/>
      <c r="H930" s="11"/>
      <c r="I930" s="11"/>
    </row>
    <row r="931" spans="1:9" s="2" customFormat="1" x14ac:dyDescent="0.25">
      <c r="A931" s="10" t="s">
        <v>901</v>
      </c>
      <c r="B931" s="11"/>
      <c r="C931" s="11"/>
      <c r="D931" s="11"/>
      <c r="E931" s="11"/>
      <c r="F931" s="11"/>
      <c r="G931" s="11"/>
      <c r="H931" s="11"/>
      <c r="I931" s="11"/>
    </row>
    <row r="932" spans="1:9" s="2" customFormat="1" x14ac:dyDescent="0.25">
      <c r="A932" s="10" t="s">
        <v>902</v>
      </c>
      <c r="B932" s="11"/>
      <c r="C932" s="11"/>
      <c r="D932" s="11"/>
      <c r="E932" s="11"/>
      <c r="F932" s="11"/>
      <c r="G932" s="11"/>
      <c r="H932" s="11"/>
      <c r="I932" s="11"/>
    </row>
    <row r="933" spans="1:9" s="2" customFormat="1" x14ac:dyDescent="0.25">
      <c r="A933" s="10" t="s">
        <v>903</v>
      </c>
      <c r="B933" s="11"/>
      <c r="C933" s="11"/>
      <c r="D933" s="11"/>
      <c r="E933" s="11"/>
      <c r="F933" s="11"/>
      <c r="G933" s="11"/>
      <c r="H933" s="11"/>
      <c r="I933" s="11"/>
    </row>
    <row r="934" spans="1:9" s="2" customFormat="1" x14ac:dyDescent="0.25">
      <c r="A934" s="10" t="s">
        <v>904</v>
      </c>
      <c r="B934" s="11"/>
      <c r="C934" s="11"/>
      <c r="D934" s="11"/>
      <c r="E934" s="11"/>
      <c r="F934" s="11"/>
      <c r="G934" s="11"/>
      <c r="H934" s="11"/>
      <c r="I934" s="11"/>
    </row>
    <row r="935" spans="1:9" s="2" customFormat="1" x14ac:dyDescent="0.25">
      <c r="A935" s="10" t="s">
        <v>905</v>
      </c>
      <c r="B935" s="11"/>
      <c r="C935" s="11"/>
      <c r="D935" s="11"/>
      <c r="E935" s="11"/>
      <c r="F935" s="11"/>
      <c r="G935" s="11"/>
      <c r="H935" s="11"/>
      <c r="I935" s="11"/>
    </row>
    <row r="936" spans="1:9" s="2" customFormat="1" x14ac:dyDescent="0.25">
      <c r="A936" s="10" t="s">
        <v>906</v>
      </c>
      <c r="B936" s="11"/>
      <c r="C936" s="11"/>
      <c r="D936" s="11"/>
      <c r="E936" s="11"/>
      <c r="F936" s="11"/>
      <c r="G936" s="11"/>
      <c r="H936" s="11"/>
      <c r="I936" s="11"/>
    </row>
    <row r="937" spans="1:9" s="2" customFormat="1" x14ac:dyDescent="0.25">
      <c r="A937" s="10" t="s">
        <v>907</v>
      </c>
      <c r="B937" s="11"/>
      <c r="C937" s="11"/>
      <c r="D937" s="11"/>
      <c r="E937" s="11"/>
      <c r="F937" s="11"/>
      <c r="G937" s="11"/>
      <c r="H937" s="11"/>
      <c r="I937" s="11"/>
    </row>
    <row r="938" spans="1:9" s="2" customFormat="1" x14ac:dyDescent="0.25">
      <c r="A938" s="10" t="s">
        <v>908</v>
      </c>
      <c r="B938" s="11"/>
      <c r="C938" s="11"/>
      <c r="D938" s="11"/>
      <c r="E938" s="11"/>
      <c r="F938" s="11"/>
      <c r="G938" s="11"/>
      <c r="H938" s="11"/>
      <c r="I938" s="11"/>
    </row>
    <row r="939" spans="1:9" s="2" customFormat="1" x14ac:dyDescent="0.25">
      <c r="A939" s="10" t="s">
        <v>909</v>
      </c>
      <c r="B939" s="11"/>
      <c r="C939" s="11"/>
      <c r="D939" s="11"/>
      <c r="E939" s="11"/>
      <c r="F939" s="11"/>
      <c r="G939" s="11"/>
      <c r="H939" s="11"/>
      <c r="I939" s="11"/>
    </row>
    <row r="940" spans="1:9" s="2" customFormat="1" x14ac:dyDescent="0.25">
      <c r="A940" s="10" t="s">
        <v>910</v>
      </c>
      <c r="B940" s="11"/>
      <c r="C940" s="11"/>
      <c r="D940" s="11"/>
      <c r="E940" s="11"/>
      <c r="F940" s="11"/>
      <c r="G940" s="11"/>
      <c r="H940" s="11"/>
      <c r="I940" s="11"/>
    </row>
    <row r="941" spans="1:9" s="2" customFormat="1" x14ac:dyDescent="0.25">
      <c r="A941" s="10" t="s">
        <v>911</v>
      </c>
      <c r="B941" s="11"/>
      <c r="C941" s="11"/>
      <c r="D941" s="11"/>
      <c r="E941" s="11"/>
      <c r="F941" s="11"/>
      <c r="G941" s="11"/>
      <c r="H941" s="11"/>
      <c r="I941" s="11"/>
    </row>
    <row r="942" spans="1:9" s="2" customFormat="1" x14ac:dyDescent="0.25">
      <c r="A942" s="10" t="s">
        <v>912</v>
      </c>
      <c r="B942" s="11"/>
      <c r="C942" s="11"/>
      <c r="D942" s="11"/>
      <c r="E942" s="11"/>
      <c r="F942" s="11"/>
      <c r="G942" s="11"/>
      <c r="H942" s="11"/>
      <c r="I942" s="11"/>
    </row>
    <row r="943" spans="1:9" s="2" customFormat="1" x14ac:dyDescent="0.25">
      <c r="A943" s="10" t="s">
        <v>913</v>
      </c>
      <c r="B943" s="11"/>
      <c r="C943" s="11"/>
      <c r="D943" s="11"/>
      <c r="E943" s="11"/>
      <c r="F943" s="11"/>
      <c r="G943" s="11"/>
      <c r="H943" s="11"/>
      <c r="I943" s="11"/>
    </row>
    <row r="944" spans="1:9" s="2" customFormat="1" x14ac:dyDescent="0.25">
      <c r="A944" s="10" t="s">
        <v>914</v>
      </c>
      <c r="B944" s="11"/>
      <c r="C944" s="11"/>
      <c r="D944" s="11"/>
      <c r="E944" s="11"/>
      <c r="F944" s="11"/>
      <c r="G944" s="11"/>
      <c r="H944" s="11"/>
      <c r="I944" s="11"/>
    </row>
    <row r="945" spans="1:9" s="2" customFormat="1" x14ac:dyDescent="0.25">
      <c r="A945" s="10" t="s">
        <v>915</v>
      </c>
      <c r="B945" s="11"/>
      <c r="C945" s="11"/>
      <c r="D945" s="11"/>
      <c r="E945" s="11"/>
      <c r="F945" s="11"/>
      <c r="G945" s="11"/>
      <c r="H945" s="11"/>
      <c r="I945" s="11"/>
    </row>
    <row r="946" spans="1:9" s="2" customFormat="1" x14ac:dyDescent="0.25">
      <c r="A946" s="10" t="s">
        <v>916</v>
      </c>
      <c r="B946" s="11"/>
      <c r="C946" s="11"/>
      <c r="D946" s="11"/>
      <c r="E946" s="11"/>
      <c r="F946" s="11"/>
      <c r="G946" s="11"/>
      <c r="H946" s="11"/>
      <c r="I946" s="11"/>
    </row>
    <row r="947" spans="1:9" s="2" customFormat="1" x14ac:dyDescent="0.25">
      <c r="A947" s="10" t="s">
        <v>917</v>
      </c>
      <c r="B947" s="11"/>
      <c r="C947" s="11"/>
      <c r="D947" s="11"/>
      <c r="E947" s="11"/>
      <c r="F947" s="11"/>
      <c r="G947" s="11"/>
      <c r="H947" s="11"/>
      <c r="I947" s="11"/>
    </row>
    <row r="948" spans="1:9" s="2" customFormat="1" x14ac:dyDescent="0.25">
      <c r="A948" s="10" t="s">
        <v>918</v>
      </c>
      <c r="B948" s="11"/>
      <c r="C948" s="11"/>
      <c r="D948" s="11"/>
      <c r="E948" s="11"/>
      <c r="F948" s="11"/>
      <c r="G948" s="11"/>
      <c r="H948" s="11"/>
      <c r="I948" s="11"/>
    </row>
    <row r="949" spans="1:9" s="2" customFormat="1" x14ac:dyDescent="0.25">
      <c r="A949" s="10" t="s">
        <v>919</v>
      </c>
      <c r="B949" s="11"/>
      <c r="C949" s="11"/>
      <c r="D949" s="11"/>
      <c r="E949" s="11"/>
      <c r="F949" s="11"/>
      <c r="G949" s="11"/>
      <c r="H949" s="11"/>
      <c r="I949" s="11"/>
    </row>
    <row r="950" spans="1:9" s="2" customFormat="1" x14ac:dyDescent="0.25">
      <c r="A950" s="10" t="s">
        <v>920</v>
      </c>
      <c r="B950" s="11"/>
      <c r="C950" s="11"/>
      <c r="D950" s="11"/>
      <c r="E950" s="11"/>
      <c r="F950" s="11"/>
      <c r="G950" s="11"/>
      <c r="H950" s="11"/>
      <c r="I950" s="11"/>
    </row>
    <row r="951" spans="1:9" s="2" customFormat="1" x14ac:dyDescent="0.25">
      <c r="A951" s="10" t="s">
        <v>921</v>
      </c>
      <c r="B951" s="11"/>
      <c r="C951" s="11"/>
      <c r="D951" s="11"/>
      <c r="E951" s="11"/>
      <c r="F951" s="11"/>
      <c r="G951" s="11"/>
      <c r="H951" s="11"/>
      <c r="I951" s="11"/>
    </row>
    <row r="952" spans="1:9" s="2" customFormat="1" x14ac:dyDescent="0.25">
      <c r="A952" s="10" t="s">
        <v>922</v>
      </c>
      <c r="B952" s="11"/>
      <c r="C952" s="11"/>
      <c r="D952" s="11"/>
      <c r="E952" s="11"/>
      <c r="F952" s="11"/>
      <c r="G952" s="11"/>
      <c r="H952" s="11"/>
      <c r="I952" s="11"/>
    </row>
    <row r="953" spans="1:9" s="2" customFormat="1" x14ac:dyDescent="0.25">
      <c r="A953" s="10" t="s">
        <v>923</v>
      </c>
      <c r="B953" s="11"/>
      <c r="C953" s="11"/>
      <c r="D953" s="11"/>
      <c r="E953" s="11"/>
      <c r="F953" s="11"/>
      <c r="G953" s="11"/>
      <c r="H953" s="11"/>
      <c r="I953" s="11"/>
    </row>
    <row r="954" spans="1:9" s="2" customFormat="1" x14ac:dyDescent="0.25">
      <c r="A954" s="10" t="s">
        <v>924</v>
      </c>
      <c r="B954" s="11"/>
      <c r="C954" s="11"/>
      <c r="D954" s="11"/>
      <c r="E954" s="11"/>
      <c r="F954" s="11"/>
      <c r="G954" s="11"/>
      <c r="H954" s="11"/>
      <c r="I954" s="11"/>
    </row>
    <row r="955" spans="1:9" s="2" customFormat="1" x14ac:dyDescent="0.25">
      <c r="A955" s="10" t="s">
        <v>925</v>
      </c>
      <c r="B955" s="11"/>
      <c r="C955" s="11"/>
      <c r="D955" s="11"/>
      <c r="E955" s="11"/>
      <c r="F955" s="11"/>
      <c r="G955" s="11"/>
      <c r="H955" s="11"/>
      <c r="I955" s="11"/>
    </row>
    <row r="956" spans="1:9" s="2" customFormat="1" x14ac:dyDescent="0.25">
      <c r="A956" s="10" t="s">
        <v>926</v>
      </c>
      <c r="B956" s="11"/>
      <c r="C956" s="11"/>
      <c r="D956" s="11"/>
      <c r="E956" s="11"/>
      <c r="F956" s="11"/>
      <c r="G956" s="11"/>
      <c r="H956" s="11"/>
      <c r="I956" s="11"/>
    </row>
    <row r="957" spans="1:9" s="2" customFormat="1" x14ac:dyDescent="0.25">
      <c r="A957" s="10" t="s">
        <v>927</v>
      </c>
      <c r="B957" s="11"/>
      <c r="C957" s="11"/>
      <c r="D957" s="11"/>
      <c r="E957" s="11"/>
      <c r="F957" s="11"/>
      <c r="G957" s="11"/>
      <c r="H957" s="11"/>
      <c r="I957" s="11"/>
    </row>
    <row r="958" spans="1:9" s="2" customFormat="1" x14ac:dyDescent="0.25">
      <c r="A958" s="10" t="s">
        <v>928</v>
      </c>
      <c r="B958" s="11"/>
      <c r="C958" s="11"/>
      <c r="D958" s="11"/>
      <c r="E958" s="11"/>
      <c r="F958" s="11"/>
      <c r="G958" s="11"/>
      <c r="H958" s="11"/>
      <c r="I958" s="11"/>
    </row>
    <row r="959" spans="1:9" s="2" customFormat="1" x14ac:dyDescent="0.25">
      <c r="A959" s="10" t="s">
        <v>929</v>
      </c>
      <c r="B959" s="11"/>
      <c r="C959" s="11"/>
      <c r="D959" s="11"/>
      <c r="E959" s="11"/>
      <c r="F959" s="11"/>
      <c r="G959" s="11"/>
      <c r="H959" s="11"/>
      <c r="I959" s="11"/>
    </row>
    <row r="960" spans="1:9" s="2" customFormat="1" x14ac:dyDescent="0.25">
      <c r="A960" s="10" t="s">
        <v>930</v>
      </c>
      <c r="B960" s="11"/>
      <c r="C960" s="11"/>
      <c r="D960" s="11"/>
      <c r="E960" s="11"/>
      <c r="F960" s="11"/>
      <c r="G960" s="11"/>
      <c r="H960" s="11"/>
      <c r="I960" s="11"/>
    </row>
    <row r="961" spans="1:9" s="2" customFormat="1" x14ac:dyDescent="0.25">
      <c r="A961" s="10" t="s">
        <v>931</v>
      </c>
      <c r="B961" s="11"/>
      <c r="C961" s="11"/>
      <c r="D961" s="11"/>
      <c r="E961" s="11"/>
      <c r="F961" s="11"/>
      <c r="G961" s="11"/>
      <c r="H961" s="11"/>
      <c r="I961" s="11"/>
    </row>
    <row r="962" spans="1:9" s="2" customFormat="1" x14ac:dyDescent="0.25">
      <c r="A962" s="10" t="s">
        <v>932</v>
      </c>
      <c r="B962" s="11"/>
      <c r="C962" s="11"/>
      <c r="D962" s="11"/>
      <c r="E962" s="11"/>
      <c r="F962" s="11"/>
      <c r="G962" s="11"/>
      <c r="H962" s="11"/>
      <c r="I962" s="11"/>
    </row>
    <row r="963" spans="1:9" s="2" customFormat="1" x14ac:dyDescent="0.25">
      <c r="A963" s="10" t="s">
        <v>933</v>
      </c>
      <c r="B963" s="11"/>
      <c r="C963" s="11"/>
      <c r="D963" s="11"/>
      <c r="E963" s="11"/>
      <c r="F963" s="11"/>
      <c r="G963" s="11"/>
      <c r="H963" s="11"/>
      <c r="I963" s="11"/>
    </row>
    <row r="964" spans="1:9" s="2" customFormat="1" x14ac:dyDescent="0.25">
      <c r="A964" s="10" t="s">
        <v>934</v>
      </c>
      <c r="B964" s="11"/>
      <c r="C964" s="11"/>
      <c r="D964" s="11"/>
      <c r="E964" s="11"/>
      <c r="F964" s="11"/>
      <c r="G964" s="11"/>
      <c r="H964" s="11"/>
      <c r="I964" s="11"/>
    </row>
    <row r="965" spans="1:9" s="2" customFormat="1" x14ac:dyDescent="0.25">
      <c r="A965" s="10" t="s">
        <v>935</v>
      </c>
      <c r="B965" s="11"/>
      <c r="C965" s="11"/>
      <c r="D965" s="11"/>
      <c r="E965" s="11"/>
      <c r="F965" s="11"/>
      <c r="G965" s="11"/>
      <c r="H965" s="11"/>
      <c r="I965" s="11"/>
    </row>
    <row r="966" spans="1:9" s="2" customFormat="1" x14ac:dyDescent="0.25">
      <c r="A966" s="10" t="s">
        <v>936</v>
      </c>
      <c r="B966" s="11"/>
      <c r="C966" s="11"/>
      <c r="D966" s="11"/>
      <c r="E966" s="11"/>
      <c r="F966" s="11"/>
      <c r="G966" s="11"/>
      <c r="H966" s="11"/>
      <c r="I966" s="11"/>
    </row>
    <row r="967" spans="1:9" s="2" customFormat="1" x14ac:dyDescent="0.25">
      <c r="A967" s="10" t="s">
        <v>937</v>
      </c>
      <c r="B967" s="11"/>
      <c r="C967" s="11"/>
      <c r="D967" s="11"/>
      <c r="E967" s="11"/>
      <c r="F967" s="11"/>
      <c r="G967" s="11"/>
      <c r="H967" s="11"/>
      <c r="I967" s="11"/>
    </row>
    <row r="968" spans="1:9" s="2" customFormat="1" x14ac:dyDescent="0.25">
      <c r="A968" s="10" t="s">
        <v>938</v>
      </c>
      <c r="B968" s="11"/>
      <c r="C968" s="11"/>
      <c r="D968" s="11"/>
      <c r="E968" s="11"/>
      <c r="F968" s="11"/>
      <c r="G968" s="11"/>
      <c r="H968" s="11"/>
      <c r="I968" s="11"/>
    </row>
    <row r="969" spans="1:9" s="2" customFormat="1" x14ac:dyDescent="0.25">
      <c r="A969" s="10" t="s">
        <v>939</v>
      </c>
      <c r="B969" s="11"/>
      <c r="C969" s="11"/>
      <c r="D969" s="11"/>
      <c r="E969" s="11"/>
      <c r="F969" s="11"/>
      <c r="G969" s="11"/>
      <c r="H969" s="11"/>
      <c r="I969" s="11"/>
    </row>
    <row r="970" spans="1:9" s="2" customFormat="1" x14ac:dyDescent="0.25">
      <c r="A970" s="10" t="s">
        <v>940</v>
      </c>
      <c r="B970" s="11"/>
      <c r="C970" s="11"/>
      <c r="D970" s="11"/>
      <c r="E970" s="11"/>
      <c r="F970" s="11"/>
      <c r="G970" s="11"/>
      <c r="H970" s="11"/>
      <c r="I970" s="11"/>
    </row>
    <row r="971" spans="1:9" s="2" customFormat="1" x14ac:dyDescent="0.25">
      <c r="A971" s="10" t="s">
        <v>941</v>
      </c>
      <c r="B971" s="11"/>
      <c r="C971" s="11"/>
      <c r="D971" s="11"/>
      <c r="E971" s="11"/>
      <c r="F971" s="11"/>
      <c r="G971" s="11"/>
      <c r="H971" s="11"/>
      <c r="I971" s="11"/>
    </row>
    <row r="972" spans="1:9" s="2" customFormat="1" x14ac:dyDescent="0.25">
      <c r="A972" s="10" t="s">
        <v>942</v>
      </c>
      <c r="B972" s="11"/>
      <c r="C972" s="11"/>
      <c r="D972" s="11"/>
      <c r="E972" s="11"/>
      <c r="F972" s="11"/>
      <c r="G972" s="11"/>
      <c r="H972" s="11"/>
      <c r="I972" s="11"/>
    </row>
    <row r="973" spans="1:9" s="2" customFormat="1" x14ac:dyDescent="0.25">
      <c r="A973" s="10" t="s">
        <v>943</v>
      </c>
      <c r="B973" s="11"/>
      <c r="C973" s="11"/>
      <c r="D973" s="11"/>
      <c r="E973" s="11"/>
      <c r="F973" s="11"/>
      <c r="G973" s="11"/>
      <c r="H973" s="11"/>
      <c r="I973" s="11"/>
    </row>
    <row r="974" spans="1:9" s="2" customFormat="1" x14ac:dyDescent="0.25">
      <c r="A974" s="10" t="s">
        <v>944</v>
      </c>
      <c r="B974" s="11"/>
      <c r="C974" s="11"/>
      <c r="D974" s="11"/>
      <c r="E974" s="11"/>
      <c r="F974" s="11"/>
      <c r="G974" s="11"/>
      <c r="H974" s="11"/>
      <c r="I974" s="11"/>
    </row>
    <row r="975" spans="1:9" s="2" customFormat="1" x14ac:dyDescent="0.25">
      <c r="A975" s="10" t="s">
        <v>945</v>
      </c>
      <c r="B975" s="11"/>
      <c r="C975" s="11"/>
      <c r="D975" s="11"/>
      <c r="E975" s="11"/>
      <c r="F975" s="11"/>
      <c r="G975" s="11"/>
      <c r="H975" s="11"/>
      <c r="I975" s="11"/>
    </row>
    <row r="976" spans="1:9" s="2" customFormat="1" x14ac:dyDescent="0.25">
      <c r="A976" s="10" t="s">
        <v>946</v>
      </c>
      <c r="B976" s="11"/>
      <c r="C976" s="11"/>
      <c r="D976" s="11"/>
      <c r="E976" s="11"/>
      <c r="F976" s="11"/>
      <c r="G976" s="11"/>
      <c r="H976" s="11"/>
      <c r="I976" s="11"/>
    </row>
    <row r="977" spans="1:9" s="2" customFormat="1" x14ac:dyDescent="0.25">
      <c r="A977" s="10" t="s">
        <v>947</v>
      </c>
      <c r="B977" s="11"/>
      <c r="C977" s="11"/>
      <c r="D977" s="11"/>
      <c r="E977" s="11"/>
      <c r="F977" s="11"/>
      <c r="G977" s="11"/>
      <c r="H977" s="11"/>
      <c r="I977" s="11"/>
    </row>
    <row r="978" spans="1:9" s="2" customFormat="1" x14ac:dyDescent="0.25">
      <c r="A978" s="10" t="s">
        <v>948</v>
      </c>
      <c r="B978" s="11"/>
      <c r="C978" s="11"/>
      <c r="D978" s="11"/>
      <c r="E978" s="11"/>
      <c r="F978" s="11"/>
      <c r="G978" s="11"/>
      <c r="H978" s="11"/>
      <c r="I978" s="11"/>
    </row>
    <row r="979" spans="1:9" s="2" customFormat="1" x14ac:dyDescent="0.25">
      <c r="A979" s="10" t="s">
        <v>949</v>
      </c>
      <c r="B979" s="11"/>
      <c r="C979" s="11"/>
      <c r="D979" s="11"/>
      <c r="E979" s="11"/>
      <c r="F979" s="11"/>
      <c r="G979" s="11"/>
      <c r="H979" s="11"/>
      <c r="I979" s="11"/>
    </row>
    <row r="980" spans="1:9" s="2" customFormat="1" x14ac:dyDescent="0.25">
      <c r="A980" s="10" t="s">
        <v>950</v>
      </c>
      <c r="B980" s="11"/>
      <c r="C980" s="11"/>
      <c r="D980" s="11"/>
      <c r="E980" s="11"/>
      <c r="F980" s="11"/>
      <c r="G980" s="11"/>
      <c r="H980" s="11"/>
      <c r="I980" s="11"/>
    </row>
    <row r="981" spans="1:9" s="2" customFormat="1" x14ac:dyDescent="0.25">
      <c r="A981" s="10" t="s">
        <v>951</v>
      </c>
      <c r="B981" s="11"/>
      <c r="C981" s="11"/>
      <c r="D981" s="11"/>
      <c r="E981" s="11"/>
      <c r="F981" s="11"/>
      <c r="G981" s="11"/>
      <c r="H981" s="11"/>
      <c r="I981" s="11"/>
    </row>
    <row r="982" spans="1:9" s="2" customFormat="1" x14ac:dyDescent="0.25">
      <c r="A982" s="10" t="s">
        <v>952</v>
      </c>
      <c r="B982" s="11"/>
      <c r="C982" s="11"/>
      <c r="D982" s="11"/>
      <c r="E982" s="11"/>
      <c r="F982" s="11"/>
      <c r="G982" s="11"/>
      <c r="H982" s="11"/>
      <c r="I982" s="11"/>
    </row>
    <row r="983" spans="1:9" s="2" customFormat="1" x14ac:dyDescent="0.25">
      <c r="A983" s="10"/>
      <c r="B983" s="11"/>
      <c r="C983" s="11"/>
      <c r="D983" s="11"/>
      <c r="E983" s="11"/>
      <c r="F983" s="11"/>
      <c r="G983" s="11"/>
      <c r="H983" s="11"/>
      <c r="I983" s="11"/>
    </row>
    <row r="984" spans="1:9" s="2" customFormat="1" x14ac:dyDescent="0.25">
      <c r="A984" s="10" t="s">
        <v>953</v>
      </c>
      <c r="B984" s="11"/>
      <c r="C984" s="11"/>
      <c r="D984" s="11"/>
      <c r="E984" s="11"/>
      <c r="F984" s="11"/>
      <c r="G984" s="11"/>
      <c r="H984" s="11"/>
      <c r="I984" s="11"/>
    </row>
    <row r="985" spans="1:9" s="2" customFormat="1" x14ac:dyDescent="0.25">
      <c r="A985" s="10" t="s">
        <v>954</v>
      </c>
      <c r="B985" s="11"/>
      <c r="C985" s="11"/>
      <c r="D985" s="11"/>
      <c r="E985" s="11"/>
      <c r="F985" s="11"/>
      <c r="G985" s="11"/>
      <c r="H985" s="11"/>
      <c r="I985" s="11"/>
    </row>
    <row r="986" spans="1:9" s="2" customFormat="1" x14ac:dyDescent="0.25">
      <c r="A986" s="10" t="s">
        <v>955</v>
      </c>
      <c r="B986" s="11"/>
      <c r="C986" s="11"/>
      <c r="D986" s="11"/>
      <c r="E986" s="11"/>
      <c r="F986" s="11"/>
      <c r="G986" s="11"/>
      <c r="H986" s="11"/>
      <c r="I986" s="11"/>
    </row>
    <row r="987" spans="1:9" s="2" customFormat="1" x14ac:dyDescent="0.25">
      <c r="A987" s="10" t="s">
        <v>956</v>
      </c>
      <c r="B987" s="11"/>
      <c r="C987" s="11"/>
      <c r="D987" s="11"/>
      <c r="E987" s="11"/>
      <c r="F987" s="11"/>
      <c r="G987" s="11"/>
      <c r="H987" s="11"/>
      <c r="I987" s="11"/>
    </row>
    <row r="988" spans="1:9" s="2" customFormat="1" x14ac:dyDescent="0.25">
      <c r="A988" s="10" t="s">
        <v>957</v>
      </c>
      <c r="B988" s="11"/>
      <c r="C988" s="11"/>
      <c r="D988" s="11"/>
      <c r="E988" s="11"/>
      <c r="F988" s="11"/>
      <c r="G988" s="11"/>
      <c r="H988" s="11"/>
      <c r="I988" s="11"/>
    </row>
    <row r="989" spans="1:9" s="2" customFormat="1" x14ac:dyDescent="0.25">
      <c r="A989" s="10" t="s">
        <v>958</v>
      </c>
      <c r="B989" s="11"/>
      <c r="C989" s="11"/>
      <c r="D989" s="11"/>
      <c r="E989" s="11"/>
      <c r="F989" s="11"/>
      <c r="G989" s="11"/>
      <c r="H989" s="11"/>
      <c r="I989" s="11"/>
    </row>
    <row r="990" spans="1:9" s="2" customFormat="1" x14ac:dyDescent="0.25">
      <c r="A990" s="10" t="s">
        <v>959</v>
      </c>
      <c r="B990" s="11"/>
      <c r="C990" s="11"/>
      <c r="D990" s="11"/>
      <c r="E990" s="11"/>
      <c r="F990" s="11"/>
      <c r="G990" s="11"/>
      <c r="H990" s="11"/>
      <c r="I990" s="11"/>
    </row>
    <row r="991" spans="1:9" s="2" customFormat="1" x14ac:dyDescent="0.25">
      <c r="A991" s="10" t="s">
        <v>960</v>
      </c>
      <c r="B991" s="11"/>
      <c r="C991" s="11"/>
      <c r="D991" s="11"/>
      <c r="E991" s="11"/>
      <c r="F991" s="11"/>
      <c r="G991" s="11"/>
      <c r="H991" s="11"/>
      <c r="I991" s="11"/>
    </row>
    <row r="992" spans="1:9" s="2" customFormat="1" x14ac:dyDescent="0.25">
      <c r="A992" s="10" t="s">
        <v>961</v>
      </c>
      <c r="B992" s="11"/>
      <c r="C992" s="11"/>
      <c r="D992" s="11"/>
      <c r="E992" s="11"/>
      <c r="F992" s="11"/>
      <c r="G992" s="11"/>
      <c r="H992" s="11"/>
      <c r="I992" s="11"/>
    </row>
    <row r="993" spans="1:9" s="2" customFormat="1" x14ac:dyDescent="0.25">
      <c r="A993" s="10" t="s">
        <v>962</v>
      </c>
      <c r="B993" s="11"/>
      <c r="C993" s="11"/>
      <c r="D993" s="11"/>
      <c r="E993" s="11"/>
      <c r="F993" s="11"/>
      <c r="G993" s="11"/>
      <c r="H993" s="11"/>
      <c r="I993" s="11"/>
    </row>
    <row r="994" spans="1:9" s="2" customFormat="1" x14ac:dyDescent="0.25">
      <c r="A994" s="10" t="s">
        <v>963</v>
      </c>
      <c r="B994" s="11"/>
      <c r="C994" s="11"/>
      <c r="D994" s="11"/>
      <c r="E994" s="11"/>
      <c r="F994" s="11"/>
      <c r="G994" s="11"/>
      <c r="H994" s="11"/>
      <c r="I994" s="11"/>
    </row>
    <row r="995" spans="1:9" s="2" customFormat="1" x14ac:dyDescent="0.25">
      <c r="A995" s="10" t="s">
        <v>964</v>
      </c>
      <c r="B995" s="11"/>
      <c r="C995" s="11"/>
      <c r="D995" s="11"/>
      <c r="E995" s="11"/>
      <c r="F995" s="11"/>
      <c r="G995" s="11"/>
      <c r="H995" s="11"/>
      <c r="I995" s="11"/>
    </row>
    <row r="996" spans="1:9" s="2" customFormat="1" x14ac:dyDescent="0.25">
      <c r="A996" s="10" t="s">
        <v>965</v>
      </c>
      <c r="B996" s="11"/>
      <c r="C996" s="11"/>
      <c r="D996" s="11"/>
      <c r="E996" s="11"/>
      <c r="F996" s="11"/>
      <c r="G996" s="11"/>
      <c r="H996" s="11"/>
      <c r="I996" s="11"/>
    </row>
    <row r="997" spans="1:9" s="2" customFormat="1" x14ac:dyDescent="0.25">
      <c r="A997" s="10" t="s">
        <v>966</v>
      </c>
      <c r="B997" s="11"/>
      <c r="C997" s="11"/>
      <c r="D997" s="11"/>
      <c r="E997" s="11"/>
      <c r="F997" s="11"/>
      <c r="G997" s="11"/>
      <c r="H997" s="11"/>
      <c r="I997" s="11"/>
    </row>
    <row r="998" spans="1:9" s="2" customFormat="1" x14ac:dyDescent="0.25">
      <c r="A998" s="10" t="s">
        <v>967</v>
      </c>
      <c r="B998" s="11"/>
      <c r="C998" s="11"/>
      <c r="D998" s="11"/>
      <c r="E998" s="11"/>
      <c r="F998" s="11"/>
      <c r="G998" s="11"/>
      <c r="H998" s="11"/>
      <c r="I998" s="11"/>
    </row>
    <row r="999" spans="1:9" s="2" customFormat="1" x14ac:dyDescent="0.25">
      <c r="A999" s="10" t="s">
        <v>968</v>
      </c>
      <c r="B999" s="11"/>
      <c r="C999" s="11"/>
      <c r="D999" s="11"/>
      <c r="E999" s="11"/>
      <c r="F999" s="11"/>
      <c r="G999" s="11"/>
      <c r="H999" s="11"/>
      <c r="I999" s="11"/>
    </row>
    <row r="1000" spans="1:9" s="2" customFormat="1" x14ac:dyDescent="0.25">
      <c r="A1000" s="10" t="s">
        <v>969</v>
      </c>
      <c r="B1000" s="11"/>
      <c r="C1000" s="11"/>
      <c r="D1000" s="11"/>
      <c r="E1000" s="11"/>
      <c r="F1000" s="11"/>
      <c r="G1000" s="11"/>
      <c r="H1000" s="11"/>
      <c r="I1000" s="11"/>
    </row>
    <row r="1001" spans="1:9" s="2" customFormat="1" x14ac:dyDescent="0.25">
      <c r="A1001" s="10" t="s">
        <v>970</v>
      </c>
      <c r="B1001" s="11"/>
      <c r="C1001" s="11"/>
      <c r="D1001" s="11"/>
      <c r="E1001" s="11"/>
      <c r="F1001" s="11"/>
      <c r="G1001" s="11"/>
      <c r="H1001" s="11"/>
      <c r="I1001" s="11"/>
    </row>
    <row r="1002" spans="1:9" s="2" customFormat="1" x14ac:dyDescent="0.25">
      <c r="A1002" s="10" t="s">
        <v>971</v>
      </c>
      <c r="B1002" s="11"/>
      <c r="C1002" s="11"/>
      <c r="D1002" s="11"/>
      <c r="E1002" s="11"/>
      <c r="F1002" s="11"/>
      <c r="G1002" s="11"/>
      <c r="H1002" s="11"/>
      <c r="I1002" s="11"/>
    </row>
    <row r="1003" spans="1:9" s="2" customFormat="1" x14ac:dyDescent="0.25">
      <c r="A1003" s="10" t="s">
        <v>972</v>
      </c>
      <c r="B1003" s="11"/>
      <c r="C1003" s="11"/>
      <c r="D1003" s="11"/>
      <c r="E1003" s="11"/>
      <c r="F1003" s="11"/>
      <c r="G1003" s="11"/>
      <c r="H1003" s="11"/>
      <c r="I1003" s="11"/>
    </row>
    <row r="1004" spans="1:9" s="2" customFormat="1" x14ac:dyDescent="0.25">
      <c r="A1004" s="10" t="s">
        <v>973</v>
      </c>
      <c r="B1004" s="11"/>
      <c r="C1004" s="11"/>
      <c r="D1004" s="11"/>
      <c r="E1004" s="11"/>
      <c r="F1004" s="11"/>
      <c r="G1004" s="11"/>
      <c r="H1004" s="11"/>
      <c r="I1004" s="11"/>
    </row>
    <row r="1005" spans="1:9" s="2" customFormat="1" x14ac:dyDescent="0.25">
      <c r="A1005" s="10" t="s">
        <v>974</v>
      </c>
      <c r="B1005" s="11"/>
      <c r="C1005" s="11"/>
      <c r="D1005" s="11"/>
      <c r="E1005" s="11"/>
      <c r="F1005" s="11"/>
      <c r="G1005" s="11"/>
      <c r="H1005" s="11"/>
      <c r="I1005" s="11"/>
    </row>
    <row r="1006" spans="1:9" s="2" customFormat="1" x14ac:dyDescent="0.25">
      <c r="A1006" s="10" t="s">
        <v>975</v>
      </c>
      <c r="B1006" s="11"/>
      <c r="C1006" s="11"/>
      <c r="D1006" s="11"/>
      <c r="E1006" s="11"/>
      <c r="F1006" s="11"/>
      <c r="G1006" s="11"/>
      <c r="H1006" s="11"/>
      <c r="I1006" s="11"/>
    </row>
    <row r="1007" spans="1:9" s="2" customFormat="1" x14ac:dyDescent="0.25">
      <c r="A1007" s="10" t="s">
        <v>976</v>
      </c>
      <c r="B1007" s="11"/>
      <c r="C1007" s="11"/>
      <c r="D1007" s="11"/>
      <c r="E1007" s="11"/>
      <c r="F1007" s="11"/>
      <c r="G1007" s="11"/>
      <c r="H1007" s="11"/>
      <c r="I1007" s="11"/>
    </row>
    <row r="1008" spans="1:9" s="2" customFormat="1" x14ac:dyDescent="0.25">
      <c r="A1008" s="10" t="s">
        <v>977</v>
      </c>
      <c r="B1008" s="11"/>
      <c r="C1008" s="11"/>
      <c r="D1008" s="11"/>
      <c r="E1008" s="11"/>
      <c r="F1008" s="11"/>
      <c r="G1008" s="11"/>
      <c r="H1008" s="11"/>
      <c r="I1008" s="11"/>
    </row>
    <row r="1009" spans="1:9" s="2" customFormat="1" x14ac:dyDescent="0.25">
      <c r="A1009" s="10" t="s">
        <v>978</v>
      </c>
      <c r="B1009" s="11"/>
      <c r="C1009" s="11"/>
      <c r="D1009" s="11"/>
      <c r="E1009" s="11"/>
      <c r="F1009" s="11"/>
      <c r="G1009" s="11"/>
      <c r="H1009" s="11"/>
      <c r="I1009" s="11"/>
    </row>
    <row r="1010" spans="1:9" s="2" customFormat="1" x14ac:dyDescent="0.25">
      <c r="A1010" s="10" t="s">
        <v>979</v>
      </c>
      <c r="B1010" s="11"/>
      <c r="C1010" s="11"/>
      <c r="D1010" s="11"/>
      <c r="E1010" s="11"/>
      <c r="F1010" s="11"/>
      <c r="G1010" s="11"/>
      <c r="H1010" s="11"/>
      <c r="I1010" s="11"/>
    </row>
    <row r="1011" spans="1:9" s="2" customFormat="1" x14ac:dyDescent="0.25">
      <c r="A1011" s="10" t="s">
        <v>980</v>
      </c>
      <c r="B1011" s="11"/>
      <c r="C1011" s="11"/>
      <c r="D1011" s="11"/>
      <c r="E1011" s="11"/>
      <c r="F1011" s="11"/>
      <c r="G1011" s="11"/>
      <c r="H1011" s="11"/>
      <c r="I1011" s="11"/>
    </row>
    <row r="1012" spans="1:9" s="2" customFormat="1" x14ac:dyDescent="0.25">
      <c r="A1012" s="10" t="s">
        <v>981</v>
      </c>
      <c r="B1012" s="11"/>
      <c r="C1012" s="11"/>
      <c r="D1012" s="11"/>
      <c r="E1012" s="11"/>
      <c r="F1012" s="11"/>
      <c r="G1012" s="11"/>
      <c r="H1012" s="11"/>
      <c r="I1012" s="11"/>
    </row>
    <row r="1013" spans="1:9" s="2" customFormat="1" x14ac:dyDescent="0.25">
      <c r="A1013" s="10" t="s">
        <v>982</v>
      </c>
      <c r="B1013" s="11"/>
      <c r="C1013" s="11"/>
      <c r="D1013" s="11"/>
      <c r="E1013" s="11"/>
      <c r="F1013" s="11"/>
      <c r="G1013" s="11"/>
      <c r="H1013" s="11"/>
      <c r="I1013" s="11"/>
    </row>
    <row r="1014" spans="1:9" s="2" customFormat="1" x14ac:dyDescent="0.25">
      <c r="A1014" s="10" t="s">
        <v>983</v>
      </c>
      <c r="B1014" s="11"/>
      <c r="C1014" s="11"/>
      <c r="D1014" s="11"/>
      <c r="E1014" s="11"/>
      <c r="F1014" s="11"/>
      <c r="G1014" s="11"/>
      <c r="H1014" s="11"/>
      <c r="I1014" s="11"/>
    </row>
    <row r="1015" spans="1:9" s="2" customFormat="1" x14ac:dyDescent="0.25">
      <c r="A1015" s="10" t="s">
        <v>984</v>
      </c>
      <c r="B1015" s="11"/>
      <c r="C1015" s="11"/>
      <c r="D1015" s="11"/>
      <c r="E1015" s="11"/>
      <c r="F1015" s="11"/>
      <c r="G1015" s="11"/>
      <c r="H1015" s="11"/>
      <c r="I1015" s="11"/>
    </row>
    <row r="1016" spans="1:9" s="2" customFormat="1" x14ac:dyDescent="0.25">
      <c r="A1016" s="10" t="s">
        <v>985</v>
      </c>
      <c r="B1016" s="11"/>
      <c r="C1016" s="11"/>
      <c r="D1016" s="11"/>
      <c r="E1016" s="11"/>
      <c r="F1016" s="11"/>
      <c r="G1016" s="11"/>
      <c r="H1016" s="11"/>
      <c r="I1016" s="11"/>
    </row>
    <row r="1017" spans="1:9" s="2" customFormat="1" x14ac:dyDescent="0.25">
      <c r="A1017" s="10" t="s">
        <v>986</v>
      </c>
      <c r="B1017" s="11"/>
      <c r="C1017" s="11"/>
      <c r="D1017" s="11"/>
      <c r="E1017" s="11"/>
      <c r="F1017" s="11"/>
      <c r="G1017" s="11"/>
      <c r="H1017" s="11"/>
      <c r="I1017" s="11"/>
    </row>
    <row r="1018" spans="1:9" s="2" customFormat="1" x14ac:dyDescent="0.25">
      <c r="A1018" s="10" t="s">
        <v>987</v>
      </c>
      <c r="B1018" s="11"/>
      <c r="C1018" s="11"/>
      <c r="D1018" s="11"/>
      <c r="E1018" s="11"/>
      <c r="F1018" s="11"/>
      <c r="G1018" s="11"/>
      <c r="H1018" s="11"/>
      <c r="I1018" s="11"/>
    </row>
    <row r="1019" spans="1:9" s="2" customFormat="1" x14ac:dyDescent="0.25">
      <c r="A1019" s="10" t="s">
        <v>988</v>
      </c>
      <c r="B1019" s="11"/>
      <c r="C1019" s="11"/>
      <c r="D1019" s="11"/>
      <c r="E1019" s="11"/>
      <c r="F1019" s="11"/>
      <c r="G1019" s="11"/>
      <c r="H1019" s="11"/>
      <c r="I1019" s="11"/>
    </row>
    <row r="1020" spans="1:9" s="2" customFormat="1" x14ac:dyDescent="0.25">
      <c r="A1020" s="10" t="s">
        <v>989</v>
      </c>
      <c r="B1020" s="11"/>
      <c r="C1020" s="11"/>
      <c r="D1020" s="11"/>
      <c r="E1020" s="11"/>
      <c r="F1020" s="11"/>
      <c r="G1020" s="11"/>
      <c r="H1020" s="11"/>
      <c r="I1020" s="11"/>
    </row>
    <row r="1021" spans="1:9" s="2" customFormat="1" x14ac:dyDescent="0.25">
      <c r="A1021" s="10" t="s">
        <v>990</v>
      </c>
      <c r="B1021" s="11"/>
      <c r="C1021" s="11"/>
      <c r="D1021" s="11"/>
      <c r="E1021" s="11"/>
      <c r="F1021" s="11"/>
      <c r="G1021" s="11"/>
      <c r="H1021" s="11"/>
      <c r="I1021" s="11"/>
    </row>
    <row r="1022" spans="1:9" s="2" customFormat="1" x14ac:dyDescent="0.25">
      <c r="A1022" s="10" t="s">
        <v>991</v>
      </c>
      <c r="B1022" s="11"/>
      <c r="C1022" s="11"/>
      <c r="D1022" s="11"/>
      <c r="E1022" s="11"/>
      <c r="F1022" s="11"/>
      <c r="G1022" s="11"/>
      <c r="H1022" s="11"/>
      <c r="I1022" s="11"/>
    </row>
    <row r="1023" spans="1:9" s="2" customFormat="1" x14ac:dyDescent="0.25">
      <c r="A1023" s="10" t="s">
        <v>992</v>
      </c>
      <c r="B1023" s="11"/>
      <c r="C1023" s="11"/>
      <c r="D1023" s="11"/>
      <c r="E1023" s="11"/>
      <c r="F1023" s="11"/>
      <c r="G1023" s="11"/>
      <c r="H1023" s="11"/>
      <c r="I1023" s="11"/>
    </row>
    <row r="1024" spans="1:9" s="2" customFormat="1" x14ac:dyDescent="0.25">
      <c r="A1024" s="10" t="s">
        <v>993</v>
      </c>
      <c r="B1024" s="11"/>
      <c r="C1024" s="11"/>
      <c r="D1024" s="11"/>
      <c r="E1024" s="11"/>
      <c r="F1024" s="11"/>
      <c r="G1024" s="11"/>
      <c r="H1024" s="11"/>
      <c r="I1024" s="11"/>
    </row>
    <row r="1025" spans="1:9" s="2" customFormat="1" x14ac:dyDescent="0.25">
      <c r="A1025" s="10" t="s">
        <v>994</v>
      </c>
      <c r="B1025" s="11"/>
      <c r="C1025" s="11"/>
      <c r="D1025" s="11"/>
      <c r="E1025" s="11"/>
      <c r="F1025" s="11"/>
      <c r="G1025" s="11"/>
      <c r="H1025" s="11"/>
      <c r="I1025" s="11"/>
    </row>
    <row r="1026" spans="1:9" s="2" customFormat="1" x14ac:dyDescent="0.25">
      <c r="A1026" s="10" t="s">
        <v>995</v>
      </c>
      <c r="B1026" s="11"/>
      <c r="C1026" s="11"/>
      <c r="D1026" s="11"/>
      <c r="E1026" s="11"/>
      <c r="F1026" s="11"/>
      <c r="G1026" s="11"/>
      <c r="H1026" s="11"/>
      <c r="I1026" s="11"/>
    </row>
  </sheetData>
  <mergeCells count="969">
    <mergeCell ref="A1024:I1024"/>
    <mergeCell ref="A1025:I1025"/>
    <mergeCell ref="A1026:I1026"/>
    <mergeCell ref="A1018:I1018"/>
    <mergeCell ref="A1019:I1019"/>
    <mergeCell ref="A1020:I1020"/>
    <mergeCell ref="A1021:I1021"/>
    <mergeCell ref="A1022:I1022"/>
    <mergeCell ref="A1023:I1023"/>
    <mergeCell ref="A1012:I1012"/>
    <mergeCell ref="A1013:I1013"/>
    <mergeCell ref="A1014:I1014"/>
    <mergeCell ref="A1015:I1015"/>
    <mergeCell ref="A1016:I1016"/>
    <mergeCell ref="A1017:I1017"/>
    <mergeCell ref="A1006:I1006"/>
    <mergeCell ref="A1007:I1007"/>
    <mergeCell ref="A1008:I1008"/>
    <mergeCell ref="A1009:I1009"/>
    <mergeCell ref="A1010:I1010"/>
    <mergeCell ref="A1011:I1011"/>
    <mergeCell ref="A1000:I1000"/>
    <mergeCell ref="A1001:I1001"/>
    <mergeCell ref="A1002:I1002"/>
    <mergeCell ref="A1003:I1003"/>
    <mergeCell ref="A1004:I1004"/>
    <mergeCell ref="A1005:I1005"/>
    <mergeCell ref="A994:I994"/>
    <mergeCell ref="A995:I995"/>
    <mergeCell ref="A996:I996"/>
    <mergeCell ref="A997:I997"/>
    <mergeCell ref="A998:I998"/>
    <mergeCell ref="A999:I999"/>
    <mergeCell ref="A988:I988"/>
    <mergeCell ref="A989:I989"/>
    <mergeCell ref="A990:I990"/>
    <mergeCell ref="A991:I991"/>
    <mergeCell ref="A992:I992"/>
    <mergeCell ref="A993:I993"/>
    <mergeCell ref="A982:I982"/>
    <mergeCell ref="A983:I983"/>
    <mergeCell ref="A984:I984"/>
    <mergeCell ref="A985:I985"/>
    <mergeCell ref="A986:I986"/>
    <mergeCell ref="A987:I987"/>
    <mergeCell ref="A976:I976"/>
    <mergeCell ref="A977:I977"/>
    <mergeCell ref="A978:I978"/>
    <mergeCell ref="A979:I979"/>
    <mergeCell ref="A980:I980"/>
    <mergeCell ref="A981:I981"/>
    <mergeCell ref="A970:I970"/>
    <mergeCell ref="A971:I971"/>
    <mergeCell ref="A972:I972"/>
    <mergeCell ref="A973:I973"/>
    <mergeCell ref="A974:I974"/>
    <mergeCell ref="A975:I975"/>
    <mergeCell ref="A964:I964"/>
    <mergeCell ref="A965:I965"/>
    <mergeCell ref="A966:I966"/>
    <mergeCell ref="A967:I967"/>
    <mergeCell ref="A968:I968"/>
    <mergeCell ref="A969:I969"/>
    <mergeCell ref="A958:I958"/>
    <mergeCell ref="A959:I959"/>
    <mergeCell ref="A960:I960"/>
    <mergeCell ref="A961:I961"/>
    <mergeCell ref="A962:I962"/>
    <mergeCell ref="A963:I963"/>
    <mergeCell ref="A952:I952"/>
    <mergeCell ref="A953:I953"/>
    <mergeCell ref="A954:I954"/>
    <mergeCell ref="A955:I955"/>
    <mergeCell ref="A956:I956"/>
    <mergeCell ref="A957:I957"/>
    <mergeCell ref="A946:I946"/>
    <mergeCell ref="A947:I947"/>
    <mergeCell ref="A948:I948"/>
    <mergeCell ref="A949:I949"/>
    <mergeCell ref="A950:I950"/>
    <mergeCell ref="A951:I951"/>
    <mergeCell ref="A940:I940"/>
    <mergeCell ref="A941:I941"/>
    <mergeCell ref="A942:I942"/>
    <mergeCell ref="A943:I943"/>
    <mergeCell ref="A944:I944"/>
    <mergeCell ref="A945:I945"/>
    <mergeCell ref="A934:I934"/>
    <mergeCell ref="A935:I935"/>
    <mergeCell ref="A936:I936"/>
    <mergeCell ref="A937:I937"/>
    <mergeCell ref="A938:I938"/>
    <mergeCell ref="A939:I939"/>
    <mergeCell ref="A928:I928"/>
    <mergeCell ref="A929:I929"/>
    <mergeCell ref="A930:I930"/>
    <mergeCell ref="A931:I931"/>
    <mergeCell ref="A932:I932"/>
    <mergeCell ref="A933:I933"/>
    <mergeCell ref="A922:I922"/>
    <mergeCell ref="A923:I923"/>
    <mergeCell ref="A924:I924"/>
    <mergeCell ref="A925:I925"/>
    <mergeCell ref="A926:I926"/>
    <mergeCell ref="A927:I927"/>
    <mergeCell ref="A916:I916"/>
    <mergeCell ref="A917:I917"/>
    <mergeCell ref="A918:I918"/>
    <mergeCell ref="A919:I919"/>
    <mergeCell ref="A920:I920"/>
    <mergeCell ref="A921:I921"/>
    <mergeCell ref="A910:I910"/>
    <mergeCell ref="A911:I911"/>
    <mergeCell ref="A912:I912"/>
    <mergeCell ref="A913:I913"/>
    <mergeCell ref="A914:I914"/>
    <mergeCell ref="A915:I915"/>
    <mergeCell ref="A904:I904"/>
    <mergeCell ref="A905:I905"/>
    <mergeCell ref="A906:I906"/>
    <mergeCell ref="A907:I907"/>
    <mergeCell ref="A908:I908"/>
    <mergeCell ref="A909:I909"/>
    <mergeCell ref="A898:I898"/>
    <mergeCell ref="A899:I899"/>
    <mergeCell ref="A900:I900"/>
    <mergeCell ref="A901:I901"/>
    <mergeCell ref="A902:I902"/>
    <mergeCell ref="A903:I903"/>
    <mergeCell ref="A892:I892"/>
    <mergeCell ref="A893:I893"/>
    <mergeCell ref="A894:I894"/>
    <mergeCell ref="A895:I895"/>
    <mergeCell ref="A896:I896"/>
    <mergeCell ref="A897:I897"/>
    <mergeCell ref="A886:I886"/>
    <mergeCell ref="A887:I887"/>
    <mergeCell ref="A888:I888"/>
    <mergeCell ref="A889:I889"/>
    <mergeCell ref="A890:I890"/>
    <mergeCell ref="A891:I891"/>
    <mergeCell ref="A880:I880"/>
    <mergeCell ref="A881:I881"/>
    <mergeCell ref="A882:I882"/>
    <mergeCell ref="A883:I883"/>
    <mergeCell ref="A884:I884"/>
    <mergeCell ref="A885:I885"/>
    <mergeCell ref="A874:I874"/>
    <mergeCell ref="A875:I875"/>
    <mergeCell ref="A876:I876"/>
    <mergeCell ref="A877:I877"/>
    <mergeCell ref="A878:I878"/>
    <mergeCell ref="A879:I879"/>
    <mergeCell ref="A868:I868"/>
    <mergeCell ref="A869:I869"/>
    <mergeCell ref="A870:I870"/>
    <mergeCell ref="A871:I871"/>
    <mergeCell ref="A872:I872"/>
    <mergeCell ref="A873:I873"/>
    <mergeCell ref="A862:I862"/>
    <mergeCell ref="A863:I863"/>
    <mergeCell ref="A864:I864"/>
    <mergeCell ref="A865:I865"/>
    <mergeCell ref="A866:I866"/>
    <mergeCell ref="A867:I867"/>
    <mergeCell ref="A856:I856"/>
    <mergeCell ref="A857:I857"/>
    <mergeCell ref="A858:I858"/>
    <mergeCell ref="A859:I859"/>
    <mergeCell ref="A860:I860"/>
    <mergeCell ref="A861:I861"/>
    <mergeCell ref="A850:I850"/>
    <mergeCell ref="A851:I851"/>
    <mergeCell ref="A852:I852"/>
    <mergeCell ref="A853:I853"/>
    <mergeCell ref="A854:I854"/>
    <mergeCell ref="A855:I855"/>
    <mergeCell ref="A844:I844"/>
    <mergeCell ref="A845:I845"/>
    <mergeCell ref="A846:I846"/>
    <mergeCell ref="A847:I847"/>
    <mergeCell ref="A848:I848"/>
    <mergeCell ref="A849:I849"/>
    <mergeCell ref="A838:I838"/>
    <mergeCell ref="A839:I839"/>
    <mergeCell ref="A840:I840"/>
    <mergeCell ref="A841:I841"/>
    <mergeCell ref="A842:I842"/>
    <mergeCell ref="A843:I843"/>
    <mergeCell ref="A832:I832"/>
    <mergeCell ref="A833:I833"/>
    <mergeCell ref="A834:I834"/>
    <mergeCell ref="A835:I835"/>
    <mergeCell ref="A836:I836"/>
    <mergeCell ref="A837:I837"/>
    <mergeCell ref="A826:I826"/>
    <mergeCell ref="A827:I827"/>
    <mergeCell ref="A828:I828"/>
    <mergeCell ref="A829:I829"/>
    <mergeCell ref="A830:I830"/>
    <mergeCell ref="A831:I831"/>
    <mergeCell ref="A820:I820"/>
    <mergeCell ref="A821:I821"/>
    <mergeCell ref="A822:I822"/>
    <mergeCell ref="A823:I823"/>
    <mergeCell ref="A824:I824"/>
    <mergeCell ref="A825:I825"/>
    <mergeCell ref="A814:I814"/>
    <mergeCell ref="A815:I815"/>
    <mergeCell ref="A816:I816"/>
    <mergeCell ref="A817:I817"/>
    <mergeCell ref="A818:I818"/>
    <mergeCell ref="A819:I819"/>
    <mergeCell ref="A808:I808"/>
    <mergeCell ref="A809:I809"/>
    <mergeCell ref="A810:I810"/>
    <mergeCell ref="A811:I811"/>
    <mergeCell ref="A812:I812"/>
    <mergeCell ref="A813:I813"/>
    <mergeCell ref="A802:I802"/>
    <mergeCell ref="A803:I803"/>
    <mergeCell ref="A804:I804"/>
    <mergeCell ref="A805:I805"/>
    <mergeCell ref="A806:I806"/>
    <mergeCell ref="A807:I807"/>
    <mergeCell ref="A796:I796"/>
    <mergeCell ref="A797:I797"/>
    <mergeCell ref="A798:I798"/>
    <mergeCell ref="A799:I799"/>
    <mergeCell ref="A800:I800"/>
    <mergeCell ref="A801:I801"/>
    <mergeCell ref="A790:I790"/>
    <mergeCell ref="A791:I791"/>
    <mergeCell ref="A792:I792"/>
    <mergeCell ref="A793:I793"/>
    <mergeCell ref="A794:I794"/>
    <mergeCell ref="A795:I795"/>
    <mergeCell ref="A784:I784"/>
    <mergeCell ref="A785:I785"/>
    <mergeCell ref="A786:I786"/>
    <mergeCell ref="A787:I787"/>
    <mergeCell ref="A788:I788"/>
    <mergeCell ref="A789:I789"/>
    <mergeCell ref="A778:I778"/>
    <mergeCell ref="A779:I779"/>
    <mergeCell ref="A780:I780"/>
    <mergeCell ref="A781:I781"/>
    <mergeCell ref="A782:I782"/>
    <mergeCell ref="A783:I783"/>
    <mergeCell ref="A772:I772"/>
    <mergeCell ref="A773:I773"/>
    <mergeCell ref="A774:I774"/>
    <mergeCell ref="A775:I775"/>
    <mergeCell ref="A776:I776"/>
    <mergeCell ref="A777:I777"/>
    <mergeCell ref="A766:I766"/>
    <mergeCell ref="A767:I767"/>
    <mergeCell ref="A768:I768"/>
    <mergeCell ref="A769:I769"/>
    <mergeCell ref="A770:I770"/>
    <mergeCell ref="A771:I771"/>
    <mergeCell ref="A760:I760"/>
    <mergeCell ref="A761:I761"/>
    <mergeCell ref="A762:I762"/>
    <mergeCell ref="A763:I763"/>
    <mergeCell ref="A764:I764"/>
    <mergeCell ref="A765:I765"/>
    <mergeCell ref="A754:I754"/>
    <mergeCell ref="A755:I755"/>
    <mergeCell ref="A756:I756"/>
    <mergeCell ref="A757:I757"/>
    <mergeCell ref="A758:I758"/>
    <mergeCell ref="A759:I759"/>
    <mergeCell ref="A748:I748"/>
    <mergeCell ref="A749:I749"/>
    <mergeCell ref="A750:I750"/>
    <mergeCell ref="A751:I751"/>
    <mergeCell ref="A752:I752"/>
    <mergeCell ref="A753:I753"/>
    <mergeCell ref="A742:I742"/>
    <mergeCell ref="A743:I743"/>
    <mergeCell ref="A744:I744"/>
    <mergeCell ref="A745:I745"/>
    <mergeCell ref="A746:I746"/>
    <mergeCell ref="A747:I747"/>
    <mergeCell ref="A736:I736"/>
    <mergeCell ref="A737:I737"/>
    <mergeCell ref="A738:I738"/>
    <mergeCell ref="A739:I739"/>
    <mergeCell ref="A740:I740"/>
    <mergeCell ref="A741:I741"/>
    <mergeCell ref="A730:I730"/>
    <mergeCell ref="A731:I731"/>
    <mergeCell ref="A732:I732"/>
    <mergeCell ref="A733:I733"/>
    <mergeCell ref="A734:I734"/>
    <mergeCell ref="A735:I735"/>
    <mergeCell ref="A724:I724"/>
    <mergeCell ref="A725:I725"/>
    <mergeCell ref="A726:I726"/>
    <mergeCell ref="A727:I727"/>
    <mergeCell ref="A728:I728"/>
    <mergeCell ref="A729:I729"/>
    <mergeCell ref="A718:I718"/>
    <mergeCell ref="A719:I719"/>
    <mergeCell ref="A720:I720"/>
    <mergeCell ref="A721:I721"/>
    <mergeCell ref="A722:I722"/>
    <mergeCell ref="A723:I723"/>
    <mergeCell ref="A712:I712"/>
    <mergeCell ref="A713:I713"/>
    <mergeCell ref="A714:I714"/>
    <mergeCell ref="A715:I715"/>
    <mergeCell ref="A716:I716"/>
    <mergeCell ref="A717:I717"/>
    <mergeCell ref="A706:I706"/>
    <mergeCell ref="A707:I707"/>
    <mergeCell ref="A708:I708"/>
    <mergeCell ref="A709:I709"/>
    <mergeCell ref="A710:I710"/>
    <mergeCell ref="A711:I711"/>
    <mergeCell ref="A700:I700"/>
    <mergeCell ref="A701:I701"/>
    <mergeCell ref="A702:I702"/>
    <mergeCell ref="A703:I703"/>
    <mergeCell ref="A704:I704"/>
    <mergeCell ref="A705:I705"/>
    <mergeCell ref="A694:I694"/>
    <mergeCell ref="A695:I695"/>
    <mergeCell ref="A696:I696"/>
    <mergeCell ref="A697:I697"/>
    <mergeCell ref="A698:I698"/>
    <mergeCell ref="A699:I699"/>
    <mergeCell ref="A688:I688"/>
    <mergeCell ref="A689:I689"/>
    <mergeCell ref="A690:I690"/>
    <mergeCell ref="A691:I691"/>
    <mergeCell ref="A692:I692"/>
    <mergeCell ref="A693:I693"/>
    <mergeCell ref="A682:I682"/>
    <mergeCell ref="A683:I683"/>
    <mergeCell ref="A684:I684"/>
    <mergeCell ref="A685:I685"/>
    <mergeCell ref="A686:I686"/>
    <mergeCell ref="A687:I687"/>
    <mergeCell ref="A676:I676"/>
    <mergeCell ref="A677:I677"/>
    <mergeCell ref="A678:I678"/>
    <mergeCell ref="A679:I679"/>
    <mergeCell ref="A680:I680"/>
    <mergeCell ref="A681:I681"/>
    <mergeCell ref="A670:I670"/>
    <mergeCell ref="A671:I671"/>
    <mergeCell ref="A672:I672"/>
    <mergeCell ref="A673:I673"/>
    <mergeCell ref="A674:I674"/>
    <mergeCell ref="A675:I675"/>
    <mergeCell ref="A664:I664"/>
    <mergeCell ref="A665:I665"/>
    <mergeCell ref="A666:I666"/>
    <mergeCell ref="A667:I667"/>
    <mergeCell ref="A668:I668"/>
    <mergeCell ref="A669:I669"/>
    <mergeCell ref="A658:I658"/>
    <mergeCell ref="A659:I659"/>
    <mergeCell ref="A660:I660"/>
    <mergeCell ref="A661:I661"/>
    <mergeCell ref="A662:I662"/>
    <mergeCell ref="A663:I663"/>
    <mergeCell ref="A652:I652"/>
    <mergeCell ref="A653:I653"/>
    <mergeCell ref="A654:I654"/>
    <mergeCell ref="A655:I655"/>
    <mergeCell ref="A656:I656"/>
    <mergeCell ref="A657:I657"/>
    <mergeCell ref="A646:I646"/>
    <mergeCell ref="A647:I647"/>
    <mergeCell ref="A648:I648"/>
    <mergeCell ref="A649:I649"/>
    <mergeCell ref="A650:I650"/>
    <mergeCell ref="A651:I651"/>
    <mergeCell ref="A640:I640"/>
    <mergeCell ref="A641:I641"/>
    <mergeCell ref="A642:I642"/>
    <mergeCell ref="A643:I643"/>
    <mergeCell ref="A644:I644"/>
    <mergeCell ref="A645:I645"/>
    <mergeCell ref="A634:I634"/>
    <mergeCell ref="A635:I635"/>
    <mergeCell ref="A636:I636"/>
    <mergeCell ref="A637:I637"/>
    <mergeCell ref="A638:I638"/>
    <mergeCell ref="A639:I639"/>
    <mergeCell ref="A628:I628"/>
    <mergeCell ref="A629:I629"/>
    <mergeCell ref="A630:I630"/>
    <mergeCell ref="A631:I631"/>
    <mergeCell ref="A632:I632"/>
    <mergeCell ref="A633:I633"/>
    <mergeCell ref="A622:I622"/>
    <mergeCell ref="A623:I623"/>
    <mergeCell ref="A624:I624"/>
    <mergeCell ref="A625:I625"/>
    <mergeCell ref="A626:I626"/>
    <mergeCell ref="A627:I627"/>
    <mergeCell ref="A616:I616"/>
    <mergeCell ref="A617:I617"/>
    <mergeCell ref="A618:I618"/>
    <mergeCell ref="A619:I619"/>
    <mergeCell ref="A620:I620"/>
    <mergeCell ref="A621:I621"/>
    <mergeCell ref="A610:I610"/>
    <mergeCell ref="A611:I611"/>
    <mergeCell ref="A612:I612"/>
    <mergeCell ref="A613:I613"/>
    <mergeCell ref="A614:I614"/>
    <mergeCell ref="A615:I615"/>
    <mergeCell ref="A604:I604"/>
    <mergeCell ref="A605:I605"/>
    <mergeCell ref="A606:I606"/>
    <mergeCell ref="A607:I607"/>
    <mergeCell ref="A608:I608"/>
    <mergeCell ref="A609:I609"/>
    <mergeCell ref="A598:I598"/>
    <mergeCell ref="A599:I599"/>
    <mergeCell ref="A600:I600"/>
    <mergeCell ref="A601:I601"/>
    <mergeCell ref="A602:I602"/>
    <mergeCell ref="A603:I603"/>
    <mergeCell ref="A592:I592"/>
    <mergeCell ref="A593:I593"/>
    <mergeCell ref="A594:I594"/>
    <mergeCell ref="A595:I595"/>
    <mergeCell ref="A596:I596"/>
    <mergeCell ref="A597:I597"/>
    <mergeCell ref="A586:I586"/>
    <mergeCell ref="A587:I587"/>
    <mergeCell ref="A588:I588"/>
    <mergeCell ref="A589:I589"/>
    <mergeCell ref="A590:I590"/>
    <mergeCell ref="A591:I591"/>
    <mergeCell ref="A580:I580"/>
    <mergeCell ref="A581:I581"/>
    <mergeCell ref="A582:I582"/>
    <mergeCell ref="A583:I583"/>
    <mergeCell ref="A584:I584"/>
    <mergeCell ref="A585:I585"/>
    <mergeCell ref="A574:I574"/>
    <mergeCell ref="A575:I575"/>
    <mergeCell ref="A576:I576"/>
    <mergeCell ref="A577:I577"/>
    <mergeCell ref="A578:I578"/>
    <mergeCell ref="A579:I579"/>
    <mergeCell ref="A568:I568"/>
    <mergeCell ref="A569:I569"/>
    <mergeCell ref="A570:I570"/>
    <mergeCell ref="A571:I571"/>
    <mergeCell ref="A572:I572"/>
    <mergeCell ref="A573:I573"/>
    <mergeCell ref="A562:I562"/>
    <mergeCell ref="A563:I563"/>
    <mergeCell ref="A564:I564"/>
    <mergeCell ref="A565:I565"/>
    <mergeCell ref="A566:I566"/>
    <mergeCell ref="A567:I567"/>
    <mergeCell ref="A556:I556"/>
    <mergeCell ref="A557:I557"/>
    <mergeCell ref="A558:I558"/>
    <mergeCell ref="A559:I559"/>
    <mergeCell ref="A560:I560"/>
    <mergeCell ref="A561:I561"/>
    <mergeCell ref="A550:I550"/>
    <mergeCell ref="A551:I551"/>
    <mergeCell ref="A552:I552"/>
    <mergeCell ref="A553:I553"/>
    <mergeCell ref="A554:I554"/>
    <mergeCell ref="A555:I555"/>
    <mergeCell ref="A544:I544"/>
    <mergeCell ref="A545:I545"/>
    <mergeCell ref="A546:I546"/>
    <mergeCell ref="A547:I547"/>
    <mergeCell ref="A548:I548"/>
    <mergeCell ref="A549:I549"/>
    <mergeCell ref="A538:I538"/>
    <mergeCell ref="A539:I539"/>
    <mergeCell ref="A540:I540"/>
    <mergeCell ref="A541:I541"/>
    <mergeCell ref="A542:I542"/>
    <mergeCell ref="A543:I543"/>
    <mergeCell ref="A532:I532"/>
    <mergeCell ref="A533:I533"/>
    <mergeCell ref="A534:I534"/>
    <mergeCell ref="A535:I535"/>
    <mergeCell ref="A536:I536"/>
    <mergeCell ref="A537:I537"/>
    <mergeCell ref="A526:I526"/>
    <mergeCell ref="A527:I527"/>
    <mergeCell ref="A528:I528"/>
    <mergeCell ref="A529:I529"/>
    <mergeCell ref="A530:I530"/>
    <mergeCell ref="A531:I531"/>
    <mergeCell ref="A520:I520"/>
    <mergeCell ref="A521:I521"/>
    <mergeCell ref="A522:I522"/>
    <mergeCell ref="A523:I523"/>
    <mergeCell ref="A524:I524"/>
    <mergeCell ref="A525:I525"/>
    <mergeCell ref="A514:I514"/>
    <mergeCell ref="A515:I515"/>
    <mergeCell ref="A516:I516"/>
    <mergeCell ref="A517:I517"/>
    <mergeCell ref="A518:I518"/>
    <mergeCell ref="A519:I519"/>
    <mergeCell ref="A508:I508"/>
    <mergeCell ref="A509:I509"/>
    <mergeCell ref="A510:I510"/>
    <mergeCell ref="A511:I511"/>
    <mergeCell ref="A512:I512"/>
    <mergeCell ref="A513:I513"/>
    <mergeCell ref="A502:I502"/>
    <mergeCell ref="A503:I503"/>
    <mergeCell ref="A504:I504"/>
    <mergeCell ref="A505:I505"/>
    <mergeCell ref="A506:I506"/>
    <mergeCell ref="A507:I507"/>
    <mergeCell ref="A496:I496"/>
    <mergeCell ref="A497:I497"/>
    <mergeCell ref="A498:I498"/>
    <mergeCell ref="A499:I499"/>
    <mergeCell ref="A500:I500"/>
    <mergeCell ref="A501:I501"/>
    <mergeCell ref="A490:I490"/>
    <mergeCell ref="A491:I491"/>
    <mergeCell ref="A492:I492"/>
    <mergeCell ref="A493:I493"/>
    <mergeCell ref="A494:I494"/>
    <mergeCell ref="A495:I495"/>
    <mergeCell ref="A484:I484"/>
    <mergeCell ref="A485:I485"/>
    <mergeCell ref="A486:I486"/>
    <mergeCell ref="A487:I487"/>
    <mergeCell ref="A488:I488"/>
    <mergeCell ref="A489:I489"/>
    <mergeCell ref="A478:I478"/>
    <mergeCell ref="A479:I479"/>
    <mergeCell ref="A480:I480"/>
    <mergeCell ref="A481:I481"/>
    <mergeCell ref="A482:I482"/>
    <mergeCell ref="A483:I483"/>
    <mergeCell ref="A472:I472"/>
    <mergeCell ref="A473:I473"/>
    <mergeCell ref="A474:I474"/>
    <mergeCell ref="A475:I475"/>
    <mergeCell ref="A476:I476"/>
    <mergeCell ref="A477:I477"/>
    <mergeCell ref="A466:I466"/>
    <mergeCell ref="A467:I467"/>
    <mergeCell ref="A468:I468"/>
    <mergeCell ref="A469:I469"/>
    <mergeCell ref="A470:I470"/>
    <mergeCell ref="A471:I471"/>
    <mergeCell ref="A460:I460"/>
    <mergeCell ref="A461:I461"/>
    <mergeCell ref="A462:I462"/>
    <mergeCell ref="A463:I463"/>
    <mergeCell ref="A464:I464"/>
    <mergeCell ref="A465:I465"/>
    <mergeCell ref="A454:I454"/>
    <mergeCell ref="A455:I455"/>
    <mergeCell ref="A456:I456"/>
    <mergeCell ref="A457:I457"/>
    <mergeCell ref="A458:I458"/>
    <mergeCell ref="A459:I459"/>
    <mergeCell ref="A448:I448"/>
    <mergeCell ref="A449:I449"/>
    <mergeCell ref="A450:I450"/>
    <mergeCell ref="A451:I451"/>
    <mergeCell ref="A452:I452"/>
    <mergeCell ref="A453:I453"/>
    <mergeCell ref="A442:I442"/>
    <mergeCell ref="A443:I443"/>
    <mergeCell ref="A444:I444"/>
    <mergeCell ref="A445:I445"/>
    <mergeCell ref="A446:I446"/>
    <mergeCell ref="A447:I447"/>
    <mergeCell ref="A436:I436"/>
    <mergeCell ref="A437:I437"/>
    <mergeCell ref="A438:I438"/>
    <mergeCell ref="A439:I439"/>
    <mergeCell ref="A440:I440"/>
    <mergeCell ref="A441:I441"/>
    <mergeCell ref="A430:I430"/>
    <mergeCell ref="A431:I431"/>
    <mergeCell ref="A432:I432"/>
    <mergeCell ref="A433:I433"/>
    <mergeCell ref="A434:I434"/>
    <mergeCell ref="A435:I435"/>
    <mergeCell ref="A424:I424"/>
    <mergeCell ref="A425:I425"/>
    <mergeCell ref="A426:I426"/>
    <mergeCell ref="A427:I427"/>
    <mergeCell ref="A428:I428"/>
    <mergeCell ref="A429:I429"/>
    <mergeCell ref="A418:I418"/>
    <mergeCell ref="A419:I419"/>
    <mergeCell ref="A420:I420"/>
    <mergeCell ref="A421:I421"/>
    <mergeCell ref="A422:I422"/>
    <mergeCell ref="A423:I423"/>
    <mergeCell ref="A412:I412"/>
    <mergeCell ref="A413:I413"/>
    <mergeCell ref="A414:I414"/>
    <mergeCell ref="A415:I415"/>
    <mergeCell ref="A416:I416"/>
    <mergeCell ref="A417:I417"/>
    <mergeCell ref="A406:I406"/>
    <mergeCell ref="A407:I407"/>
    <mergeCell ref="A408:I408"/>
    <mergeCell ref="A409:I409"/>
    <mergeCell ref="A410:I410"/>
    <mergeCell ref="A411:I411"/>
    <mergeCell ref="A400:I400"/>
    <mergeCell ref="A401:I401"/>
    <mergeCell ref="A402:I402"/>
    <mergeCell ref="A403:I403"/>
    <mergeCell ref="A404:I404"/>
    <mergeCell ref="A405:I405"/>
    <mergeCell ref="A394:I394"/>
    <mergeCell ref="A395:I395"/>
    <mergeCell ref="A396:I396"/>
    <mergeCell ref="A397:I397"/>
    <mergeCell ref="A398:I398"/>
    <mergeCell ref="A399:I399"/>
    <mergeCell ref="A388:I388"/>
    <mergeCell ref="A389:I389"/>
    <mergeCell ref="A390:I390"/>
    <mergeCell ref="A391:I391"/>
    <mergeCell ref="A392:I392"/>
    <mergeCell ref="A393:I393"/>
    <mergeCell ref="A382:I382"/>
    <mergeCell ref="A383:I383"/>
    <mergeCell ref="A384:I384"/>
    <mergeCell ref="A385:I385"/>
    <mergeCell ref="A386:I386"/>
    <mergeCell ref="A387:I387"/>
    <mergeCell ref="A376:I376"/>
    <mergeCell ref="A377:I377"/>
    <mergeCell ref="A378:I378"/>
    <mergeCell ref="A379:I379"/>
    <mergeCell ref="A380:I380"/>
    <mergeCell ref="A381:I381"/>
    <mergeCell ref="A370:I370"/>
    <mergeCell ref="A371:I371"/>
    <mergeCell ref="A372:I372"/>
    <mergeCell ref="A373:I373"/>
    <mergeCell ref="A374:I374"/>
    <mergeCell ref="A375:I375"/>
    <mergeCell ref="A364:I364"/>
    <mergeCell ref="A365:I365"/>
    <mergeCell ref="A366:I366"/>
    <mergeCell ref="A367:I367"/>
    <mergeCell ref="A368:I368"/>
    <mergeCell ref="A369:I369"/>
    <mergeCell ref="A358:I358"/>
    <mergeCell ref="A359:I359"/>
    <mergeCell ref="A360:I360"/>
    <mergeCell ref="A361:I361"/>
    <mergeCell ref="A362:I362"/>
    <mergeCell ref="A363:I363"/>
    <mergeCell ref="A352:I352"/>
    <mergeCell ref="A353:I353"/>
    <mergeCell ref="A354:I354"/>
    <mergeCell ref="A355:I355"/>
    <mergeCell ref="A356:I356"/>
    <mergeCell ref="A357:I357"/>
    <mergeCell ref="A346:I346"/>
    <mergeCell ref="A347:I347"/>
    <mergeCell ref="A348:I348"/>
    <mergeCell ref="A349:I349"/>
    <mergeCell ref="A350:I350"/>
    <mergeCell ref="A351:I351"/>
    <mergeCell ref="A340:I340"/>
    <mergeCell ref="A341:I341"/>
    <mergeCell ref="A342:I342"/>
    <mergeCell ref="A343:I343"/>
    <mergeCell ref="A344:I344"/>
    <mergeCell ref="A345:I345"/>
    <mergeCell ref="A334:I334"/>
    <mergeCell ref="A335:I335"/>
    <mergeCell ref="A336:I336"/>
    <mergeCell ref="A337:I337"/>
    <mergeCell ref="A338:I338"/>
    <mergeCell ref="A339:I339"/>
    <mergeCell ref="A328:I328"/>
    <mergeCell ref="A329:I329"/>
    <mergeCell ref="A330:I330"/>
    <mergeCell ref="A331:I331"/>
    <mergeCell ref="A332:I332"/>
    <mergeCell ref="A333:I333"/>
    <mergeCell ref="A322:I322"/>
    <mergeCell ref="A323:I323"/>
    <mergeCell ref="A324:I324"/>
    <mergeCell ref="A325:I325"/>
    <mergeCell ref="A326:I326"/>
    <mergeCell ref="A327:I327"/>
    <mergeCell ref="A316:I316"/>
    <mergeCell ref="A317:I317"/>
    <mergeCell ref="A318:I318"/>
    <mergeCell ref="A319:I319"/>
    <mergeCell ref="A320:I320"/>
    <mergeCell ref="A321:I321"/>
    <mergeCell ref="A310:I310"/>
    <mergeCell ref="A311:I311"/>
    <mergeCell ref="A312:I312"/>
    <mergeCell ref="A313:I313"/>
    <mergeCell ref="A314:I314"/>
    <mergeCell ref="A315:I315"/>
    <mergeCell ref="A304:I304"/>
    <mergeCell ref="A305:I305"/>
    <mergeCell ref="A306:I306"/>
    <mergeCell ref="A307:I307"/>
    <mergeCell ref="A308:I308"/>
    <mergeCell ref="A309:I309"/>
    <mergeCell ref="A298:I298"/>
    <mergeCell ref="A299:I299"/>
    <mergeCell ref="A300:I300"/>
    <mergeCell ref="A301:I301"/>
    <mergeCell ref="A302:I302"/>
    <mergeCell ref="A303:I303"/>
    <mergeCell ref="A292:I292"/>
    <mergeCell ref="A293:I293"/>
    <mergeCell ref="A294:I294"/>
    <mergeCell ref="A295:I295"/>
    <mergeCell ref="A296:I296"/>
    <mergeCell ref="A297:I297"/>
    <mergeCell ref="A286:I286"/>
    <mergeCell ref="A287:I287"/>
    <mergeCell ref="A288:I288"/>
    <mergeCell ref="A289:I289"/>
    <mergeCell ref="A290:I290"/>
    <mergeCell ref="A291:I291"/>
    <mergeCell ref="A280:I280"/>
    <mergeCell ref="A281:I281"/>
    <mergeCell ref="A282:I282"/>
    <mergeCell ref="A283:I283"/>
    <mergeCell ref="A284:I284"/>
    <mergeCell ref="A285:I285"/>
    <mergeCell ref="A274:I274"/>
    <mergeCell ref="A275:I275"/>
    <mergeCell ref="A276:I276"/>
    <mergeCell ref="A277:I277"/>
    <mergeCell ref="A278:I278"/>
    <mergeCell ref="A279:I279"/>
    <mergeCell ref="A268:I268"/>
    <mergeCell ref="A269:I269"/>
    <mergeCell ref="A270:I270"/>
    <mergeCell ref="A271:I271"/>
    <mergeCell ref="A272:I272"/>
    <mergeCell ref="A273:I273"/>
    <mergeCell ref="A262:I262"/>
    <mergeCell ref="A263:I263"/>
    <mergeCell ref="A264:I264"/>
    <mergeCell ref="A265:I265"/>
    <mergeCell ref="A266:I266"/>
    <mergeCell ref="A267:I267"/>
    <mergeCell ref="A256:I256"/>
    <mergeCell ref="A257:I257"/>
    <mergeCell ref="A258:I258"/>
    <mergeCell ref="A259:I259"/>
    <mergeCell ref="A260:I260"/>
    <mergeCell ref="A261:I261"/>
    <mergeCell ref="A250:I250"/>
    <mergeCell ref="A251:I251"/>
    <mergeCell ref="A252:I252"/>
    <mergeCell ref="A253:I253"/>
    <mergeCell ref="A254:I254"/>
    <mergeCell ref="A255:I255"/>
    <mergeCell ref="A244:I244"/>
    <mergeCell ref="A245:I245"/>
    <mergeCell ref="A246:I246"/>
    <mergeCell ref="A247:I247"/>
    <mergeCell ref="A248:I248"/>
    <mergeCell ref="A249:I249"/>
    <mergeCell ref="A238:I238"/>
    <mergeCell ref="A239:I239"/>
    <mergeCell ref="A240:I240"/>
    <mergeCell ref="A241:I241"/>
    <mergeCell ref="A242:I242"/>
    <mergeCell ref="A243:I243"/>
    <mergeCell ref="A232:I232"/>
    <mergeCell ref="A233:I233"/>
    <mergeCell ref="A234:I234"/>
    <mergeCell ref="A235:I235"/>
    <mergeCell ref="A236:I236"/>
    <mergeCell ref="A237:I237"/>
    <mergeCell ref="A226:I226"/>
    <mergeCell ref="A227:I227"/>
    <mergeCell ref="A228:I228"/>
    <mergeCell ref="A229:I229"/>
    <mergeCell ref="A230:I230"/>
    <mergeCell ref="A231:I231"/>
    <mergeCell ref="A220:I220"/>
    <mergeCell ref="A221:I221"/>
    <mergeCell ref="A222:I222"/>
    <mergeCell ref="A223:I223"/>
    <mergeCell ref="A224:I224"/>
    <mergeCell ref="A225:I225"/>
    <mergeCell ref="A214:I214"/>
    <mergeCell ref="A215:I215"/>
    <mergeCell ref="A216:I216"/>
    <mergeCell ref="A217:I217"/>
    <mergeCell ref="A218:I218"/>
    <mergeCell ref="A219:I219"/>
    <mergeCell ref="A208:I208"/>
    <mergeCell ref="A209:I209"/>
    <mergeCell ref="A210:I210"/>
    <mergeCell ref="A211:I211"/>
    <mergeCell ref="A212:I212"/>
    <mergeCell ref="A213:I213"/>
    <mergeCell ref="A202:I202"/>
    <mergeCell ref="A203:I203"/>
    <mergeCell ref="A204:I204"/>
    <mergeCell ref="A205:I205"/>
    <mergeCell ref="A206:I206"/>
    <mergeCell ref="A207:I207"/>
    <mergeCell ref="A196:I196"/>
    <mergeCell ref="A197:I197"/>
    <mergeCell ref="A198:I198"/>
    <mergeCell ref="A199:I199"/>
    <mergeCell ref="A200:I200"/>
    <mergeCell ref="A201:I201"/>
    <mergeCell ref="A190:I190"/>
    <mergeCell ref="A191:I191"/>
    <mergeCell ref="A192:I192"/>
    <mergeCell ref="A193:I193"/>
    <mergeCell ref="A194:I194"/>
    <mergeCell ref="A195:I195"/>
    <mergeCell ref="A184:I184"/>
    <mergeCell ref="A185:I185"/>
    <mergeCell ref="A186:I186"/>
    <mergeCell ref="A187:I187"/>
    <mergeCell ref="A188:I188"/>
    <mergeCell ref="A189:I189"/>
    <mergeCell ref="A178:I178"/>
    <mergeCell ref="A179:I179"/>
    <mergeCell ref="A180:I180"/>
    <mergeCell ref="A181:I181"/>
    <mergeCell ref="A182:I182"/>
    <mergeCell ref="A183:I183"/>
    <mergeCell ref="A172:I172"/>
    <mergeCell ref="A173:I173"/>
    <mergeCell ref="A174:I174"/>
    <mergeCell ref="A175:I175"/>
    <mergeCell ref="A176:I176"/>
    <mergeCell ref="A177:I177"/>
    <mergeCell ref="A166:I166"/>
    <mergeCell ref="A167:I167"/>
    <mergeCell ref="A168:I168"/>
    <mergeCell ref="A169:I169"/>
    <mergeCell ref="A170:I170"/>
    <mergeCell ref="A171:I171"/>
    <mergeCell ref="A160:I160"/>
    <mergeCell ref="A161:I161"/>
    <mergeCell ref="A162:I162"/>
    <mergeCell ref="A163:I163"/>
    <mergeCell ref="A164:I164"/>
    <mergeCell ref="A165:I165"/>
    <mergeCell ref="A154:I154"/>
    <mergeCell ref="A155:I155"/>
    <mergeCell ref="A156:I156"/>
    <mergeCell ref="A157:I157"/>
    <mergeCell ref="A158:I158"/>
    <mergeCell ref="A159:I159"/>
    <mergeCell ref="A148:I148"/>
    <mergeCell ref="A149:I149"/>
    <mergeCell ref="A150:I150"/>
    <mergeCell ref="A151:I151"/>
    <mergeCell ref="A152:I152"/>
    <mergeCell ref="A153:I153"/>
    <mergeCell ref="A142:I142"/>
    <mergeCell ref="A143:I143"/>
    <mergeCell ref="A144:I144"/>
    <mergeCell ref="A145:I145"/>
    <mergeCell ref="A146:I146"/>
    <mergeCell ref="A147:I147"/>
    <mergeCell ref="A136:I136"/>
    <mergeCell ref="A137:I137"/>
    <mergeCell ref="A138:I138"/>
    <mergeCell ref="A139:I139"/>
    <mergeCell ref="A140:I140"/>
    <mergeCell ref="A141:I141"/>
    <mergeCell ref="A130:I130"/>
    <mergeCell ref="A131:I131"/>
    <mergeCell ref="A132:I132"/>
    <mergeCell ref="A133:I133"/>
    <mergeCell ref="A134:I134"/>
    <mergeCell ref="A135:I135"/>
    <mergeCell ref="A124:I124"/>
    <mergeCell ref="A125:I125"/>
    <mergeCell ref="A126:I126"/>
    <mergeCell ref="A127:I127"/>
    <mergeCell ref="A128:I128"/>
    <mergeCell ref="A129:I129"/>
    <mergeCell ref="A118:I118"/>
    <mergeCell ref="A119:I119"/>
    <mergeCell ref="A120:I120"/>
    <mergeCell ref="A121:I121"/>
    <mergeCell ref="A122:I122"/>
    <mergeCell ref="A123:I123"/>
    <mergeCell ref="A112:I112"/>
    <mergeCell ref="A113:I113"/>
    <mergeCell ref="A114:I114"/>
    <mergeCell ref="A115:I115"/>
    <mergeCell ref="A116:I116"/>
    <mergeCell ref="A117:I117"/>
    <mergeCell ref="A106:I106"/>
    <mergeCell ref="A107:I107"/>
    <mergeCell ref="A108:I108"/>
    <mergeCell ref="A109:I109"/>
    <mergeCell ref="A110:I110"/>
    <mergeCell ref="A111:I111"/>
    <mergeCell ref="A100:I100"/>
    <mergeCell ref="A101:I101"/>
    <mergeCell ref="A102:I102"/>
    <mergeCell ref="A103:I103"/>
    <mergeCell ref="A104:I104"/>
    <mergeCell ref="A105:I105"/>
    <mergeCell ref="A94:I94"/>
    <mergeCell ref="A95:I95"/>
    <mergeCell ref="A96:I96"/>
    <mergeCell ref="A97:I97"/>
    <mergeCell ref="A98:I98"/>
    <mergeCell ref="A99:I99"/>
    <mergeCell ref="A88:I88"/>
    <mergeCell ref="A89:I89"/>
    <mergeCell ref="A90:I90"/>
    <mergeCell ref="A91:I91"/>
    <mergeCell ref="A92:I92"/>
    <mergeCell ref="A93:I93"/>
    <mergeCell ref="A82:I82"/>
    <mergeCell ref="A83:I83"/>
    <mergeCell ref="A84:I84"/>
    <mergeCell ref="A85:I85"/>
    <mergeCell ref="A86:I86"/>
    <mergeCell ref="A87:I87"/>
    <mergeCell ref="A76:I76"/>
    <mergeCell ref="A77:I77"/>
    <mergeCell ref="A78:I78"/>
    <mergeCell ref="A79:I79"/>
    <mergeCell ref="A80:I80"/>
    <mergeCell ref="A81:I81"/>
    <mergeCell ref="A70:I70"/>
    <mergeCell ref="A71:I71"/>
    <mergeCell ref="A72:I72"/>
    <mergeCell ref="A73:I73"/>
    <mergeCell ref="A74:I74"/>
    <mergeCell ref="A75:I75"/>
    <mergeCell ref="A64:I64"/>
    <mergeCell ref="A65:I65"/>
    <mergeCell ref="A66:I66"/>
    <mergeCell ref="A67:I67"/>
    <mergeCell ref="A68:I68"/>
    <mergeCell ref="A69:I69"/>
    <mergeCell ref="A58:I58"/>
    <mergeCell ref="A59:I59"/>
    <mergeCell ref="A60:I60"/>
    <mergeCell ref="A61:I61"/>
    <mergeCell ref="A62:I62"/>
    <mergeCell ref="A63:I6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AC62D-CB1E-43F7-B3D7-AFE6D7ED998C}">
  <dimension ref="A1:F1032"/>
  <sheetViews>
    <sheetView topLeftCell="A981" workbookViewId="0">
      <selection activeCell="D988" sqref="D988"/>
    </sheetView>
  </sheetViews>
  <sheetFormatPr defaultRowHeight="15" x14ac:dyDescent="0.25"/>
  <cols>
    <col min="1" max="1" width="81.140625" customWidth="1"/>
    <col min="2" max="6" width="12.7109375" customWidth="1"/>
  </cols>
  <sheetData>
    <row r="1" spans="1:6" ht="78.75" x14ac:dyDescent="0.25">
      <c r="A1" s="14" t="s">
        <v>996</v>
      </c>
      <c r="B1" s="14" t="s">
        <v>997</v>
      </c>
      <c r="C1" s="14" t="s">
        <v>998</v>
      </c>
      <c r="D1" s="14" t="s">
        <v>999</v>
      </c>
      <c r="E1" s="14" t="s">
        <v>1000</v>
      </c>
      <c r="F1" s="14" t="s">
        <v>1001</v>
      </c>
    </row>
    <row r="2" spans="1:6" ht="19.5" x14ac:dyDescent="0.25">
      <c r="A2" s="15" t="s">
        <v>1002</v>
      </c>
      <c r="B2" s="15"/>
      <c r="C2" s="15"/>
      <c r="D2" s="15"/>
      <c r="E2" s="15"/>
      <c r="F2" s="15"/>
    </row>
    <row r="3" spans="1:6" x14ac:dyDescent="0.25">
      <c r="A3" s="15" t="s">
        <v>1003</v>
      </c>
      <c r="B3" s="15"/>
      <c r="C3" s="15"/>
      <c r="D3" s="15"/>
      <c r="E3" s="15"/>
      <c r="F3" s="15"/>
    </row>
    <row r="4" spans="1:6" ht="18" x14ac:dyDescent="0.25">
      <c r="A4" s="16" t="s">
        <v>1004</v>
      </c>
      <c r="B4" s="16"/>
      <c r="C4" s="16"/>
      <c r="D4" s="16"/>
      <c r="E4" s="16"/>
      <c r="F4" s="16"/>
    </row>
    <row r="5" spans="1:6" x14ac:dyDescent="0.25">
      <c r="A5" s="16" t="s">
        <v>1005</v>
      </c>
      <c r="B5" s="16"/>
      <c r="C5" s="16"/>
      <c r="D5" s="16"/>
      <c r="E5" s="16"/>
      <c r="F5" s="16"/>
    </row>
    <row r="6" spans="1:6" x14ac:dyDescent="0.25">
      <c r="A6" s="16" t="s">
        <v>1006</v>
      </c>
      <c r="B6" s="16"/>
      <c r="C6" s="16"/>
      <c r="D6" s="16"/>
      <c r="E6" s="16"/>
      <c r="F6" s="16"/>
    </row>
    <row r="7" spans="1:6" x14ac:dyDescent="0.25">
      <c r="A7" s="16" t="s">
        <v>1007</v>
      </c>
      <c r="B7" s="16"/>
      <c r="C7" s="16"/>
      <c r="D7" s="16"/>
      <c r="E7" s="16"/>
      <c r="F7" s="16"/>
    </row>
    <row r="8" spans="1:6" ht="27" x14ac:dyDescent="0.25">
      <c r="A8" s="16" t="s">
        <v>1008</v>
      </c>
      <c r="B8" s="16"/>
      <c r="C8" s="16"/>
      <c r="D8" s="16"/>
      <c r="E8" s="16"/>
      <c r="F8" s="16"/>
    </row>
    <row r="9" spans="1:6" ht="28.5" x14ac:dyDescent="0.25">
      <c r="A9" s="15" t="s">
        <v>1009</v>
      </c>
      <c r="B9" s="15">
        <v>1</v>
      </c>
      <c r="C9" s="15"/>
      <c r="D9" s="15"/>
      <c r="E9" s="17"/>
      <c r="F9" s="17"/>
    </row>
    <row r="10" spans="1:6" ht="19.5" x14ac:dyDescent="0.25">
      <c r="A10" s="15" t="s">
        <v>1010</v>
      </c>
      <c r="B10" s="15"/>
      <c r="C10" s="15">
        <v>1</v>
      </c>
      <c r="D10" s="15"/>
      <c r="E10" s="15"/>
      <c r="F10" s="15"/>
    </row>
    <row r="11" spans="1:6" ht="19.5" x14ac:dyDescent="0.25">
      <c r="A11" s="15" t="s">
        <v>1011</v>
      </c>
      <c r="B11" s="15"/>
      <c r="C11" s="15"/>
      <c r="D11" s="15"/>
      <c r="E11" s="15">
        <v>1</v>
      </c>
      <c r="F11" s="15"/>
    </row>
    <row r="12" spans="1:6" x14ac:dyDescent="0.25">
      <c r="A12" s="15" t="s">
        <v>1012</v>
      </c>
      <c r="B12" s="15"/>
      <c r="C12" s="15"/>
      <c r="D12" s="15"/>
      <c r="E12" s="15"/>
      <c r="F12" s="15">
        <v>1</v>
      </c>
    </row>
    <row r="13" spans="1:6" ht="46.5" x14ac:dyDescent="0.25">
      <c r="A13" s="15" t="s">
        <v>1013</v>
      </c>
      <c r="B13" s="15">
        <v>1</v>
      </c>
      <c r="C13" s="15"/>
      <c r="D13" s="15"/>
      <c r="E13" s="15"/>
      <c r="F13" s="15"/>
    </row>
    <row r="14" spans="1:6" ht="64.5" x14ac:dyDescent="0.25">
      <c r="A14" s="15" t="s">
        <v>1014</v>
      </c>
      <c r="B14" s="15"/>
      <c r="C14" s="15"/>
      <c r="D14" s="15"/>
      <c r="E14" s="15"/>
      <c r="F14" s="17">
        <v>1</v>
      </c>
    </row>
    <row r="15" spans="1:6" ht="19.5" x14ac:dyDescent="0.25">
      <c r="A15" s="15" t="s">
        <v>1015</v>
      </c>
      <c r="B15" s="15">
        <v>1</v>
      </c>
      <c r="C15" s="17"/>
      <c r="D15" s="17"/>
      <c r="E15" s="17"/>
      <c r="F15" s="17"/>
    </row>
    <row r="16" spans="1:6" x14ac:dyDescent="0.25">
      <c r="A16" s="15" t="s">
        <v>1016</v>
      </c>
      <c r="B16" s="15"/>
      <c r="C16" s="15">
        <v>1</v>
      </c>
      <c r="D16" s="15"/>
      <c r="E16" s="15"/>
      <c r="F16" s="15"/>
    </row>
    <row r="17" spans="1:6" x14ac:dyDescent="0.25">
      <c r="A17" s="15" t="s">
        <v>1017</v>
      </c>
      <c r="B17" s="15"/>
      <c r="C17" s="15"/>
      <c r="D17" s="15">
        <v>1</v>
      </c>
      <c r="E17" s="15"/>
      <c r="F17" s="15"/>
    </row>
    <row r="18" spans="1:6" x14ac:dyDescent="0.25">
      <c r="A18" s="15" t="s">
        <v>1018</v>
      </c>
      <c r="B18" s="15"/>
      <c r="C18" s="15"/>
      <c r="D18" s="15"/>
      <c r="E18" s="15">
        <v>1</v>
      </c>
      <c r="F18" s="15"/>
    </row>
    <row r="19" spans="1:6" x14ac:dyDescent="0.25">
      <c r="A19" s="15" t="s">
        <v>1019</v>
      </c>
      <c r="B19" s="15"/>
      <c r="C19" s="15"/>
      <c r="D19" s="15"/>
      <c r="E19" s="15"/>
      <c r="F19" s="15">
        <v>1</v>
      </c>
    </row>
    <row r="20" spans="1:6" ht="46.5" x14ac:dyDescent="0.25">
      <c r="A20" s="15" t="s">
        <v>1020</v>
      </c>
      <c r="B20" s="15">
        <v>1</v>
      </c>
      <c r="C20" s="15"/>
      <c r="D20" s="17"/>
      <c r="E20" s="15"/>
      <c r="F20" s="15"/>
    </row>
    <row r="21" spans="1:6" x14ac:dyDescent="0.25">
      <c r="A21" s="15" t="s">
        <v>1021</v>
      </c>
      <c r="B21" s="15"/>
      <c r="C21" s="15"/>
      <c r="D21" s="15">
        <v>1</v>
      </c>
      <c r="E21" s="15"/>
      <c r="F21" s="15"/>
    </row>
    <row r="22" spans="1:6" x14ac:dyDescent="0.25">
      <c r="A22" s="15" t="s">
        <v>1022</v>
      </c>
      <c r="B22" s="15">
        <v>1</v>
      </c>
      <c r="C22" s="15"/>
      <c r="D22" s="15"/>
      <c r="E22" s="15"/>
      <c r="F22" s="15"/>
    </row>
    <row r="23" spans="1:6" ht="64.5" x14ac:dyDescent="0.25">
      <c r="A23" s="15" t="s">
        <v>1023</v>
      </c>
      <c r="B23" s="15">
        <v>1</v>
      </c>
      <c r="C23" s="15"/>
      <c r="D23" s="15"/>
      <c r="E23" s="15"/>
      <c r="F23" s="17"/>
    </row>
    <row r="24" spans="1:6" ht="19.5" x14ac:dyDescent="0.25">
      <c r="A24" s="15" t="s">
        <v>1024</v>
      </c>
      <c r="B24" s="15"/>
      <c r="C24" s="15"/>
      <c r="D24" s="15"/>
      <c r="E24" s="15"/>
      <c r="F24" s="15">
        <v>1</v>
      </c>
    </row>
    <row r="25" spans="1:6" ht="37.5" x14ac:dyDescent="0.25">
      <c r="A25" s="15" t="s">
        <v>1025</v>
      </c>
      <c r="B25" s="15">
        <v>1</v>
      </c>
      <c r="C25" s="17"/>
      <c r="D25" s="17"/>
      <c r="E25" s="17"/>
      <c r="F25" s="17"/>
    </row>
    <row r="26" spans="1:6" ht="37.5" x14ac:dyDescent="0.25">
      <c r="A26" s="15" t="s">
        <v>1026</v>
      </c>
      <c r="B26" s="15"/>
      <c r="C26" s="15">
        <v>1</v>
      </c>
      <c r="D26" s="15"/>
      <c r="E26" s="15"/>
      <c r="F26" s="15"/>
    </row>
    <row r="27" spans="1:6" x14ac:dyDescent="0.25">
      <c r="A27" s="15" t="s">
        <v>1027</v>
      </c>
      <c r="B27" s="15"/>
      <c r="C27" s="15"/>
      <c r="D27" s="15">
        <v>1</v>
      </c>
      <c r="E27" s="15"/>
      <c r="F27" s="15"/>
    </row>
    <row r="28" spans="1:6" ht="37.5" x14ac:dyDescent="0.25">
      <c r="A28" s="15" t="s">
        <v>1028</v>
      </c>
      <c r="B28" s="15"/>
      <c r="C28" s="15"/>
      <c r="D28" s="15"/>
      <c r="E28" s="15">
        <v>1</v>
      </c>
      <c r="F28" s="15"/>
    </row>
    <row r="29" spans="1:6" ht="73.5" x14ac:dyDescent="0.25">
      <c r="A29" s="15" t="s">
        <v>1029</v>
      </c>
      <c r="B29" s="15"/>
      <c r="C29" s="15"/>
      <c r="D29" s="15"/>
      <c r="E29" s="15"/>
      <c r="F29" s="15">
        <v>1</v>
      </c>
    </row>
    <row r="30" spans="1:6" ht="28.5" x14ac:dyDescent="0.25">
      <c r="A30" s="15" t="s">
        <v>1030</v>
      </c>
      <c r="B30" s="15">
        <v>1</v>
      </c>
      <c r="C30" s="17"/>
      <c r="D30" s="15"/>
      <c r="E30" s="15"/>
      <c r="F30" s="15"/>
    </row>
    <row r="31" spans="1:6" ht="19.5" x14ac:dyDescent="0.25">
      <c r="A31" s="15" t="s">
        <v>1031</v>
      </c>
      <c r="B31" s="15"/>
      <c r="C31" s="15">
        <v>1</v>
      </c>
      <c r="D31" s="15"/>
      <c r="E31" s="15"/>
      <c r="F31" s="15"/>
    </row>
    <row r="32" spans="1:6" ht="55.5" x14ac:dyDescent="0.25">
      <c r="A32" s="15" t="s">
        <v>1032</v>
      </c>
      <c r="B32" s="15">
        <v>1</v>
      </c>
      <c r="C32" s="15"/>
      <c r="D32" s="15"/>
      <c r="E32" s="15"/>
      <c r="F32" s="15"/>
    </row>
    <row r="33" spans="1:6" ht="19.5" x14ac:dyDescent="0.25">
      <c r="A33" s="15" t="s">
        <v>1033</v>
      </c>
      <c r="B33" s="15">
        <v>1</v>
      </c>
      <c r="C33" s="15"/>
      <c r="D33" s="15"/>
      <c r="E33" s="15"/>
      <c r="F33" s="15"/>
    </row>
    <row r="34" spans="1:6" x14ac:dyDescent="0.25">
      <c r="A34" s="15" t="s">
        <v>1034</v>
      </c>
      <c r="B34" s="15">
        <v>1</v>
      </c>
      <c r="C34" s="15"/>
      <c r="D34" s="15"/>
      <c r="E34" s="15"/>
      <c r="F34" s="15"/>
    </row>
    <row r="35" spans="1:6" ht="19.5" x14ac:dyDescent="0.25">
      <c r="A35" s="15" t="s">
        <v>1035</v>
      </c>
      <c r="B35" s="15">
        <v>1</v>
      </c>
      <c r="C35" s="15"/>
      <c r="D35" s="15"/>
      <c r="E35" s="15"/>
      <c r="F35" s="15"/>
    </row>
    <row r="36" spans="1:6" x14ac:dyDescent="0.25">
      <c r="A36" s="15" t="s">
        <v>1036</v>
      </c>
      <c r="B36" s="15">
        <v>1</v>
      </c>
      <c r="C36" s="15"/>
      <c r="D36" s="15"/>
      <c r="E36" s="15"/>
      <c r="F36" s="15"/>
    </row>
    <row r="37" spans="1:6" ht="46.5" x14ac:dyDescent="0.25">
      <c r="A37" s="15" t="s">
        <v>1037</v>
      </c>
      <c r="B37" s="15">
        <v>1</v>
      </c>
      <c r="C37" s="17"/>
      <c r="D37" s="17"/>
      <c r="E37" s="17"/>
      <c r="F37" s="17"/>
    </row>
    <row r="38" spans="1:6" ht="28.5" x14ac:dyDescent="0.25">
      <c r="A38" s="15" t="s">
        <v>1038</v>
      </c>
      <c r="B38" s="15"/>
      <c r="C38" s="15">
        <v>1</v>
      </c>
      <c r="D38" s="15"/>
      <c r="E38" s="15"/>
      <c r="F38" s="15"/>
    </row>
    <row r="39" spans="1:6" x14ac:dyDescent="0.25">
      <c r="A39" s="15" t="s">
        <v>1039</v>
      </c>
      <c r="B39" s="15"/>
      <c r="C39" s="15"/>
      <c r="D39" s="15">
        <v>1</v>
      </c>
      <c r="E39" s="15"/>
      <c r="F39" s="15"/>
    </row>
    <row r="40" spans="1:6" ht="28.5" x14ac:dyDescent="0.25">
      <c r="A40" s="15" t="s">
        <v>1040</v>
      </c>
      <c r="B40" s="15"/>
      <c r="C40" s="15"/>
      <c r="D40" s="15"/>
      <c r="E40" s="15">
        <v>1</v>
      </c>
      <c r="F40" s="15"/>
    </row>
    <row r="41" spans="1:6" ht="19.5" x14ac:dyDescent="0.25">
      <c r="A41" s="15" t="s">
        <v>1041</v>
      </c>
      <c r="B41" s="15"/>
      <c r="C41" s="15"/>
      <c r="D41" s="15"/>
      <c r="E41" s="15"/>
      <c r="F41" s="15">
        <v>1</v>
      </c>
    </row>
    <row r="42" spans="1:6" ht="19.5" x14ac:dyDescent="0.25">
      <c r="A42" s="15" t="s">
        <v>1042</v>
      </c>
      <c r="B42" s="15"/>
      <c r="C42" s="15"/>
      <c r="D42" s="15"/>
      <c r="E42" s="15"/>
      <c r="F42" s="17">
        <v>1</v>
      </c>
    </row>
    <row r="43" spans="1:6" ht="55.5" x14ac:dyDescent="0.25">
      <c r="A43" s="15" t="s">
        <v>1043</v>
      </c>
      <c r="B43" s="15"/>
      <c r="C43" s="17">
        <v>1</v>
      </c>
      <c r="D43" s="15"/>
      <c r="E43" s="15"/>
      <c r="F43" s="15"/>
    </row>
    <row r="44" spans="1:6" ht="28.5" x14ac:dyDescent="0.25">
      <c r="A44" s="15" t="s">
        <v>1044</v>
      </c>
      <c r="B44" s="15">
        <v>1</v>
      </c>
      <c r="C44" s="17"/>
      <c r="D44" s="17"/>
      <c r="E44" s="15"/>
      <c r="F44" s="17"/>
    </row>
    <row r="45" spans="1:6" x14ac:dyDescent="0.25">
      <c r="A45" s="15" t="s">
        <v>1045</v>
      </c>
      <c r="B45" s="15"/>
      <c r="C45" s="15">
        <v>1</v>
      </c>
      <c r="D45" s="15"/>
      <c r="E45" s="15"/>
      <c r="F45" s="15"/>
    </row>
    <row r="46" spans="1:6" x14ac:dyDescent="0.25">
      <c r="A46" s="15" t="s">
        <v>1046</v>
      </c>
      <c r="B46" s="15"/>
      <c r="C46" s="15"/>
      <c r="D46" s="15">
        <v>1</v>
      </c>
      <c r="E46" s="15"/>
      <c r="F46" s="15"/>
    </row>
    <row r="47" spans="1:6" ht="37.5" x14ac:dyDescent="0.25">
      <c r="A47" s="15" t="s">
        <v>1047</v>
      </c>
      <c r="B47" s="15"/>
      <c r="C47" s="15"/>
      <c r="D47" s="15"/>
      <c r="E47" s="15"/>
      <c r="F47" s="15">
        <v>1</v>
      </c>
    </row>
    <row r="48" spans="1:6" x14ac:dyDescent="0.25">
      <c r="A48" s="15" t="s">
        <v>1048</v>
      </c>
      <c r="B48" s="15">
        <v>1</v>
      </c>
      <c r="C48" s="17"/>
      <c r="D48" s="17"/>
      <c r="E48" s="17"/>
      <c r="F48" s="17"/>
    </row>
    <row r="49" spans="1:6" x14ac:dyDescent="0.25">
      <c r="A49" s="15" t="s">
        <v>1049</v>
      </c>
      <c r="B49" s="15"/>
      <c r="C49" s="15">
        <v>1</v>
      </c>
      <c r="D49" s="15"/>
      <c r="E49" s="15"/>
      <c r="F49" s="15"/>
    </row>
    <row r="50" spans="1:6" x14ac:dyDescent="0.25">
      <c r="A50" s="15" t="s">
        <v>1050</v>
      </c>
      <c r="B50" s="15"/>
      <c r="C50" s="15"/>
      <c r="D50" s="15">
        <v>1</v>
      </c>
      <c r="E50" s="15"/>
      <c r="F50" s="15"/>
    </row>
    <row r="51" spans="1:6" x14ac:dyDescent="0.25">
      <c r="A51" s="15" t="s">
        <v>1051</v>
      </c>
      <c r="B51" s="15"/>
      <c r="C51" s="15"/>
      <c r="D51" s="15"/>
      <c r="E51" s="15">
        <v>1</v>
      </c>
      <c r="F51" s="15"/>
    </row>
    <row r="52" spans="1:6" ht="19.5" x14ac:dyDescent="0.25">
      <c r="A52" s="15" t="s">
        <v>1052</v>
      </c>
      <c r="B52" s="15"/>
      <c r="C52" s="15"/>
      <c r="D52" s="15"/>
      <c r="E52" s="15"/>
      <c r="F52" s="15">
        <v>1</v>
      </c>
    </row>
    <row r="53" spans="1:6" ht="64.5" x14ac:dyDescent="0.25">
      <c r="A53" s="15" t="s">
        <v>1053</v>
      </c>
      <c r="B53" s="15">
        <v>1</v>
      </c>
      <c r="C53" s="17"/>
      <c r="D53" s="17"/>
      <c r="E53" s="15"/>
      <c r="F53" s="17"/>
    </row>
    <row r="54" spans="1:6" ht="64.5" x14ac:dyDescent="0.25">
      <c r="A54" s="15" t="s">
        <v>1054</v>
      </c>
      <c r="B54" s="15"/>
      <c r="C54" s="15">
        <v>1</v>
      </c>
      <c r="D54" s="15"/>
      <c r="E54" s="15"/>
      <c r="F54" s="15"/>
    </row>
    <row r="55" spans="1:6" ht="19.5" x14ac:dyDescent="0.25">
      <c r="A55" s="15" t="s">
        <v>1055</v>
      </c>
      <c r="B55" s="15"/>
      <c r="C55" s="15"/>
      <c r="D55" s="15">
        <v>1</v>
      </c>
      <c r="E55" s="15"/>
      <c r="F55" s="15"/>
    </row>
    <row r="56" spans="1:6" ht="28.5" x14ac:dyDescent="0.25">
      <c r="A56" s="15" t="s">
        <v>1056</v>
      </c>
      <c r="B56" s="15"/>
      <c r="C56" s="15"/>
      <c r="D56" s="15"/>
      <c r="E56" s="15"/>
      <c r="F56" s="15">
        <v>1</v>
      </c>
    </row>
    <row r="57" spans="1:6" ht="109.5" x14ac:dyDescent="0.25">
      <c r="A57" s="15" t="s">
        <v>1057</v>
      </c>
      <c r="B57" s="15">
        <v>1</v>
      </c>
      <c r="C57" s="15"/>
      <c r="D57" s="15"/>
      <c r="E57" s="15"/>
      <c r="F57" s="15"/>
    </row>
    <row r="58" spans="1:6" ht="37.5" x14ac:dyDescent="0.25">
      <c r="A58" s="15" t="s">
        <v>1058</v>
      </c>
      <c r="B58" s="15"/>
      <c r="C58" s="15">
        <v>1</v>
      </c>
      <c r="D58" s="15"/>
      <c r="E58" s="15"/>
      <c r="F58" s="15"/>
    </row>
    <row r="59" spans="1:6" x14ac:dyDescent="0.25">
      <c r="A59" s="15" t="s">
        <v>1059</v>
      </c>
      <c r="B59" s="15"/>
      <c r="C59" s="17"/>
      <c r="D59" s="17">
        <v>1</v>
      </c>
      <c r="E59" s="17"/>
      <c r="F59" s="17"/>
    </row>
    <row r="60" spans="1:6" x14ac:dyDescent="0.25">
      <c r="A60" s="15" t="s">
        <v>1060</v>
      </c>
      <c r="B60" s="15"/>
      <c r="C60" s="17"/>
      <c r="D60" s="17"/>
      <c r="E60" s="15">
        <v>1</v>
      </c>
      <c r="F60" s="15"/>
    </row>
    <row r="61" spans="1:6" ht="19.5" x14ac:dyDescent="0.25">
      <c r="A61" s="15" t="s">
        <v>1061</v>
      </c>
      <c r="B61" s="15"/>
      <c r="C61" s="17"/>
      <c r="D61" s="17"/>
      <c r="E61" s="15"/>
      <c r="F61" s="15">
        <v>1</v>
      </c>
    </row>
    <row r="62" spans="1:6" ht="37.5" x14ac:dyDescent="0.25">
      <c r="A62" s="15" t="s">
        <v>1062</v>
      </c>
      <c r="B62" s="15">
        <v>1</v>
      </c>
      <c r="C62" s="17"/>
      <c r="D62" s="15"/>
      <c r="E62" s="15"/>
      <c r="F62" s="15"/>
    </row>
    <row r="63" spans="1:6" ht="28.5" x14ac:dyDescent="0.25">
      <c r="A63" s="15" t="s">
        <v>1063</v>
      </c>
      <c r="B63" s="15"/>
      <c r="C63" s="15">
        <v>1</v>
      </c>
      <c r="D63" s="15"/>
      <c r="E63" s="15"/>
      <c r="F63" s="15"/>
    </row>
    <row r="64" spans="1:6" ht="19.5" x14ac:dyDescent="0.25">
      <c r="A64" s="15" t="s">
        <v>1064</v>
      </c>
      <c r="B64" s="15">
        <v>1</v>
      </c>
      <c r="C64" s="17"/>
      <c r="D64" s="17"/>
      <c r="E64" s="15"/>
      <c r="F64" s="15"/>
    </row>
    <row r="65" spans="1:6" ht="19.5" x14ac:dyDescent="0.25">
      <c r="A65" s="15" t="s">
        <v>1065</v>
      </c>
      <c r="B65" s="15"/>
      <c r="C65" s="15">
        <v>1</v>
      </c>
      <c r="D65" s="15"/>
      <c r="E65" s="15"/>
      <c r="F65" s="15"/>
    </row>
    <row r="66" spans="1:6" x14ac:dyDescent="0.25">
      <c r="A66" s="15" t="s">
        <v>1066</v>
      </c>
      <c r="B66" s="15"/>
      <c r="C66" s="15"/>
      <c r="D66" s="15">
        <v>1</v>
      </c>
      <c r="E66" s="15"/>
      <c r="F66" s="15"/>
    </row>
    <row r="67" spans="1:6" ht="19.5" x14ac:dyDescent="0.25">
      <c r="A67" s="15" t="s">
        <v>1067</v>
      </c>
      <c r="B67" s="15">
        <v>1</v>
      </c>
      <c r="C67" s="17"/>
      <c r="D67" s="17"/>
      <c r="E67" s="17"/>
      <c r="F67" s="15"/>
    </row>
    <row r="68" spans="1:6" x14ac:dyDescent="0.25">
      <c r="A68" s="15" t="s">
        <v>1068</v>
      </c>
      <c r="B68" s="15"/>
      <c r="C68" s="15">
        <v>1</v>
      </c>
      <c r="D68" s="15"/>
      <c r="E68" s="15"/>
      <c r="F68" s="15"/>
    </row>
    <row r="69" spans="1:6" x14ac:dyDescent="0.25">
      <c r="A69" s="15" t="s">
        <v>1069</v>
      </c>
      <c r="B69" s="15"/>
      <c r="C69" s="15"/>
      <c r="D69" s="15">
        <v>1</v>
      </c>
      <c r="E69" s="15"/>
      <c r="F69" s="15"/>
    </row>
    <row r="70" spans="1:6" x14ac:dyDescent="0.25">
      <c r="A70" s="15" t="s">
        <v>1070</v>
      </c>
      <c r="B70" s="15"/>
      <c r="C70" s="15"/>
      <c r="D70" s="15"/>
      <c r="E70" s="15">
        <v>1</v>
      </c>
      <c r="F70" s="15"/>
    </row>
    <row r="71" spans="1:6" ht="118.5" x14ac:dyDescent="0.25">
      <c r="A71" s="15" t="s">
        <v>1071</v>
      </c>
      <c r="B71" s="15">
        <v>1</v>
      </c>
      <c r="C71" s="17"/>
      <c r="D71" s="17"/>
      <c r="E71" s="17"/>
      <c r="F71" s="17"/>
    </row>
    <row r="72" spans="1:6" ht="19.5" x14ac:dyDescent="0.25">
      <c r="A72" s="15" t="s">
        <v>1072</v>
      </c>
      <c r="B72" s="15"/>
      <c r="C72" s="15">
        <v>1</v>
      </c>
      <c r="D72" s="15"/>
      <c r="E72" s="15"/>
      <c r="F72" s="15"/>
    </row>
    <row r="73" spans="1:6" ht="46.5" x14ac:dyDescent="0.25">
      <c r="A73" s="15" t="s">
        <v>1073</v>
      </c>
      <c r="B73" s="15"/>
      <c r="C73" s="15"/>
      <c r="D73" s="15">
        <v>1</v>
      </c>
      <c r="E73" s="15"/>
      <c r="F73" s="15"/>
    </row>
    <row r="74" spans="1:6" x14ac:dyDescent="0.25">
      <c r="A74" s="15" t="s">
        <v>1074</v>
      </c>
      <c r="B74" s="15"/>
      <c r="C74" s="15"/>
      <c r="D74" s="15"/>
      <c r="E74" s="15">
        <v>1</v>
      </c>
      <c r="F74" s="15"/>
    </row>
    <row r="75" spans="1:6" ht="28.5" x14ac:dyDescent="0.25">
      <c r="A75" s="15" t="s">
        <v>1075</v>
      </c>
      <c r="B75" s="15"/>
      <c r="C75" s="15"/>
      <c r="D75" s="15"/>
      <c r="E75" s="15"/>
      <c r="F75" s="15">
        <v>1</v>
      </c>
    </row>
    <row r="76" spans="1:6" ht="55.5" x14ac:dyDescent="0.25">
      <c r="A76" s="15" t="s">
        <v>1076</v>
      </c>
      <c r="B76" s="15">
        <v>1</v>
      </c>
      <c r="C76" s="17"/>
      <c r="D76" s="17"/>
      <c r="E76" s="17"/>
      <c r="F76" s="17"/>
    </row>
    <row r="77" spans="1:6" x14ac:dyDescent="0.25">
      <c r="A77" s="15" t="s">
        <v>1077</v>
      </c>
      <c r="B77" s="15"/>
      <c r="C77" s="15">
        <v>1</v>
      </c>
      <c r="D77" s="15"/>
      <c r="E77" s="15"/>
      <c r="F77" s="15"/>
    </row>
    <row r="78" spans="1:6" x14ac:dyDescent="0.25">
      <c r="A78" s="15" t="s">
        <v>1078</v>
      </c>
      <c r="B78" s="15"/>
      <c r="C78" s="15"/>
      <c r="D78" s="15">
        <v>1</v>
      </c>
      <c r="E78" s="15"/>
      <c r="F78" s="15"/>
    </row>
    <row r="79" spans="1:6" x14ac:dyDescent="0.25">
      <c r="A79" s="15" t="s">
        <v>1079</v>
      </c>
      <c r="B79" s="15"/>
      <c r="C79" s="15"/>
      <c r="D79" s="15"/>
      <c r="E79" s="15">
        <v>1</v>
      </c>
      <c r="F79" s="15"/>
    </row>
    <row r="80" spans="1:6" x14ac:dyDescent="0.25">
      <c r="A80" s="15" t="s">
        <v>1080</v>
      </c>
      <c r="B80" s="15"/>
      <c r="C80" s="15"/>
      <c r="D80" s="15"/>
      <c r="E80" s="15"/>
      <c r="F80" s="15">
        <v>1</v>
      </c>
    </row>
    <row r="81" spans="1:6" ht="28.5" x14ac:dyDescent="0.25">
      <c r="A81" s="15" t="s">
        <v>1081</v>
      </c>
      <c r="B81" s="15">
        <v>1</v>
      </c>
      <c r="C81" s="17"/>
      <c r="D81" s="17"/>
      <c r="E81" s="17"/>
      <c r="F81" s="17"/>
    </row>
    <row r="82" spans="1:6" ht="19.5" x14ac:dyDescent="0.25">
      <c r="A82" s="15" t="s">
        <v>1082</v>
      </c>
      <c r="B82" s="15"/>
      <c r="C82" s="15">
        <v>1</v>
      </c>
      <c r="D82" s="15"/>
      <c r="E82" s="15"/>
      <c r="F82" s="15"/>
    </row>
    <row r="83" spans="1:6" ht="19.5" x14ac:dyDescent="0.25">
      <c r="A83" s="15" t="s">
        <v>1083</v>
      </c>
      <c r="B83" s="15"/>
      <c r="C83" s="15"/>
      <c r="D83" s="15">
        <v>1</v>
      </c>
      <c r="E83" s="15"/>
      <c r="F83" s="15"/>
    </row>
    <row r="84" spans="1:6" ht="19.5" x14ac:dyDescent="0.25">
      <c r="A84" s="15" t="s">
        <v>1084</v>
      </c>
      <c r="B84" s="15"/>
      <c r="C84" s="15"/>
      <c r="D84" s="15"/>
      <c r="E84" s="15">
        <v>1</v>
      </c>
      <c r="F84" s="15"/>
    </row>
    <row r="85" spans="1:6" ht="46.5" x14ac:dyDescent="0.25">
      <c r="A85" s="15" t="s">
        <v>1085</v>
      </c>
      <c r="B85" s="15"/>
      <c r="C85" s="15"/>
      <c r="D85" s="15"/>
      <c r="E85" s="15"/>
      <c r="F85" s="15">
        <v>1</v>
      </c>
    </row>
    <row r="86" spans="1:6" ht="73.5" x14ac:dyDescent="0.25">
      <c r="A86" s="15" t="s">
        <v>1086</v>
      </c>
      <c r="B86" s="15">
        <v>1</v>
      </c>
      <c r="C86" s="17"/>
      <c r="D86" s="17"/>
      <c r="E86" s="17"/>
      <c r="F86" s="15"/>
    </row>
    <row r="87" spans="1:6" ht="28.5" x14ac:dyDescent="0.25">
      <c r="A87" s="15" t="s">
        <v>1087</v>
      </c>
      <c r="B87" s="15">
        <v>1</v>
      </c>
      <c r="C87" s="17"/>
      <c r="D87" s="15"/>
      <c r="E87" s="15"/>
      <c r="F87" s="17"/>
    </row>
    <row r="88" spans="1:6" x14ac:dyDescent="0.25">
      <c r="A88" s="15" t="s">
        <v>1088</v>
      </c>
      <c r="B88" s="15"/>
      <c r="C88" s="15">
        <v>1</v>
      </c>
      <c r="D88" s="15"/>
      <c r="E88" s="15"/>
      <c r="F88" s="15"/>
    </row>
    <row r="89" spans="1:6" x14ac:dyDescent="0.25">
      <c r="A89" s="15" t="s">
        <v>1089</v>
      </c>
      <c r="B89" s="15"/>
      <c r="C89" s="15"/>
      <c r="D89" s="15"/>
      <c r="E89" s="15"/>
      <c r="F89" s="15">
        <v>1</v>
      </c>
    </row>
    <row r="90" spans="1:6" ht="55.5" x14ac:dyDescent="0.25">
      <c r="A90" s="15" t="s">
        <v>1090</v>
      </c>
      <c r="B90" s="15">
        <v>1</v>
      </c>
      <c r="C90" s="17"/>
      <c r="D90" s="17"/>
      <c r="E90" s="17"/>
      <c r="F90" s="17"/>
    </row>
    <row r="91" spans="1:6" ht="28.5" x14ac:dyDescent="0.25">
      <c r="A91" s="15" t="s">
        <v>1091</v>
      </c>
      <c r="B91" s="15"/>
      <c r="C91" s="15">
        <v>1</v>
      </c>
      <c r="D91" s="15"/>
      <c r="E91" s="15"/>
      <c r="F91" s="15"/>
    </row>
    <row r="92" spans="1:6" ht="19.5" x14ac:dyDescent="0.25">
      <c r="A92" s="15" t="s">
        <v>1092</v>
      </c>
      <c r="B92" s="15"/>
      <c r="C92" s="15"/>
      <c r="D92" s="15">
        <v>1</v>
      </c>
      <c r="E92" s="15"/>
      <c r="F92" s="15"/>
    </row>
    <row r="93" spans="1:6" x14ac:dyDescent="0.25">
      <c r="A93" s="15" t="s">
        <v>1093</v>
      </c>
      <c r="B93" s="15"/>
      <c r="C93" s="15"/>
      <c r="D93" s="15"/>
      <c r="E93" s="15">
        <v>1</v>
      </c>
      <c r="F93" s="15"/>
    </row>
    <row r="94" spans="1:6" ht="28.5" x14ac:dyDescent="0.25">
      <c r="A94" s="15" t="s">
        <v>1094</v>
      </c>
      <c r="B94" s="15"/>
      <c r="C94" s="15"/>
      <c r="D94" s="15"/>
      <c r="E94" s="15"/>
      <c r="F94" s="15">
        <v>1</v>
      </c>
    </row>
    <row r="95" spans="1:6" ht="37.5" x14ac:dyDescent="0.25">
      <c r="A95" s="15" t="s">
        <v>1095</v>
      </c>
      <c r="B95" s="15">
        <v>1</v>
      </c>
      <c r="C95" s="17"/>
      <c r="D95" s="15"/>
      <c r="E95" s="17"/>
      <c r="F95" s="15"/>
    </row>
    <row r="96" spans="1:6" ht="19.5" x14ac:dyDescent="0.25">
      <c r="A96" s="15" t="s">
        <v>1096</v>
      </c>
      <c r="B96" s="15"/>
      <c r="C96" s="15">
        <v>1</v>
      </c>
      <c r="D96" s="15"/>
      <c r="E96" s="15"/>
      <c r="F96" s="15"/>
    </row>
    <row r="97" spans="1:6" ht="19.5" x14ac:dyDescent="0.25">
      <c r="A97" s="15" t="s">
        <v>1097</v>
      </c>
      <c r="B97" s="15"/>
      <c r="C97" s="15"/>
      <c r="D97" s="15"/>
      <c r="E97" s="15">
        <v>1</v>
      </c>
      <c r="F97" s="15"/>
    </row>
    <row r="98" spans="1:6" ht="127.5" x14ac:dyDescent="0.25">
      <c r="A98" s="15" t="s">
        <v>1098</v>
      </c>
      <c r="B98" s="15">
        <v>1</v>
      </c>
      <c r="C98" s="17"/>
      <c r="D98" s="15"/>
      <c r="E98" s="15"/>
      <c r="F98" s="17"/>
    </row>
    <row r="99" spans="1:6" ht="55.5" x14ac:dyDescent="0.25">
      <c r="A99" s="15" t="s">
        <v>1099</v>
      </c>
      <c r="B99" s="15"/>
      <c r="C99" s="15">
        <v>1</v>
      </c>
      <c r="D99" s="15"/>
      <c r="E99" s="15"/>
      <c r="F99" s="15"/>
    </row>
    <row r="100" spans="1:6" x14ac:dyDescent="0.25">
      <c r="A100" s="15" t="s">
        <v>1100</v>
      </c>
      <c r="B100" s="15"/>
      <c r="C100" s="15"/>
      <c r="D100" s="15"/>
      <c r="E100" s="15"/>
      <c r="F100" s="15">
        <v>1</v>
      </c>
    </row>
    <row r="101" spans="1:6" ht="19.5" x14ac:dyDescent="0.25">
      <c r="A101" s="15" t="s">
        <v>1101</v>
      </c>
      <c r="B101" s="15">
        <v>1</v>
      </c>
      <c r="C101" s="17"/>
      <c r="D101" s="17"/>
      <c r="E101" s="17"/>
      <c r="F101" s="17"/>
    </row>
    <row r="102" spans="1:6" ht="136.5" x14ac:dyDescent="0.25">
      <c r="A102" s="15" t="s">
        <v>1102</v>
      </c>
      <c r="B102" s="15"/>
      <c r="C102" s="15">
        <v>1</v>
      </c>
      <c r="D102" s="15"/>
      <c r="E102" s="15"/>
      <c r="F102" s="15"/>
    </row>
    <row r="103" spans="1:6" x14ac:dyDescent="0.25">
      <c r="A103" s="15" t="s">
        <v>1103</v>
      </c>
      <c r="B103" s="15"/>
      <c r="C103" s="15"/>
      <c r="D103" s="15">
        <v>1</v>
      </c>
      <c r="E103" s="15"/>
      <c r="F103" s="15"/>
    </row>
    <row r="104" spans="1:6" x14ac:dyDescent="0.25">
      <c r="A104" s="15" t="s">
        <v>1104</v>
      </c>
      <c r="B104" s="15"/>
      <c r="C104" s="15"/>
      <c r="D104" s="15"/>
      <c r="E104" s="15">
        <v>1</v>
      </c>
      <c r="F104" s="15"/>
    </row>
    <row r="105" spans="1:6" ht="19.5" x14ac:dyDescent="0.25">
      <c r="A105" s="15" t="s">
        <v>1105</v>
      </c>
      <c r="B105" s="15"/>
      <c r="C105" s="15"/>
      <c r="D105" s="15"/>
      <c r="E105" s="15"/>
      <c r="F105" s="15">
        <v>1</v>
      </c>
    </row>
    <row r="106" spans="1:6" ht="73.5" x14ac:dyDescent="0.25">
      <c r="A106" s="15" t="s">
        <v>1106</v>
      </c>
      <c r="B106" s="15">
        <v>1</v>
      </c>
      <c r="C106" s="17"/>
      <c r="D106" s="17"/>
      <c r="E106" s="17"/>
      <c r="F106" s="17"/>
    </row>
    <row r="107" spans="1:6" ht="73.5" x14ac:dyDescent="0.25">
      <c r="A107" s="15" t="s">
        <v>1107</v>
      </c>
      <c r="B107" s="15"/>
      <c r="C107" s="15">
        <v>1</v>
      </c>
      <c r="D107" s="15"/>
      <c r="E107" s="15"/>
      <c r="F107" s="15"/>
    </row>
    <row r="108" spans="1:6" ht="28.5" x14ac:dyDescent="0.25">
      <c r="A108" s="15" t="s">
        <v>1108</v>
      </c>
      <c r="B108" s="15"/>
      <c r="C108" s="15"/>
      <c r="D108" s="15">
        <v>1</v>
      </c>
      <c r="E108" s="15"/>
      <c r="F108" s="15"/>
    </row>
    <row r="109" spans="1:6" ht="28.5" x14ac:dyDescent="0.25">
      <c r="A109" s="15" t="s">
        <v>1109</v>
      </c>
      <c r="B109" s="15"/>
      <c r="C109" s="15"/>
      <c r="D109" s="15"/>
      <c r="E109" s="15">
        <v>1</v>
      </c>
      <c r="F109" s="15"/>
    </row>
    <row r="110" spans="1:6" ht="163.5" x14ac:dyDescent="0.25">
      <c r="A110" s="15" t="s">
        <v>1110</v>
      </c>
      <c r="B110" s="15"/>
      <c r="C110" s="15"/>
      <c r="D110" s="15"/>
      <c r="E110" s="15"/>
      <c r="F110" s="15">
        <v>1</v>
      </c>
    </row>
    <row r="111" spans="1:6" ht="28.5" x14ac:dyDescent="0.25">
      <c r="A111" s="15" t="s">
        <v>1111</v>
      </c>
      <c r="B111" s="15">
        <v>1</v>
      </c>
      <c r="C111" s="17"/>
      <c r="D111" s="15"/>
      <c r="E111" s="15"/>
      <c r="F111" s="17"/>
    </row>
    <row r="112" spans="1:6" ht="55.5" x14ac:dyDescent="0.25">
      <c r="A112" s="15" t="s">
        <v>1112</v>
      </c>
      <c r="B112" s="15"/>
      <c r="C112" s="15">
        <v>1</v>
      </c>
      <c r="D112" s="15"/>
      <c r="E112" s="15"/>
      <c r="F112" s="15"/>
    </row>
    <row r="113" spans="1:6" ht="55.5" x14ac:dyDescent="0.25">
      <c r="A113" s="15" t="s">
        <v>1113</v>
      </c>
      <c r="B113" s="15"/>
      <c r="C113" s="15"/>
      <c r="D113" s="15"/>
      <c r="E113" s="15"/>
      <c r="F113" s="15">
        <v>1</v>
      </c>
    </row>
    <row r="114" spans="1:6" ht="19.5" x14ac:dyDescent="0.25">
      <c r="A114" s="15" t="s">
        <v>1114</v>
      </c>
      <c r="B114" s="15">
        <v>1</v>
      </c>
      <c r="C114" s="17"/>
      <c r="D114" s="15"/>
      <c r="E114" s="17"/>
      <c r="F114" s="15"/>
    </row>
    <row r="115" spans="1:6" x14ac:dyDescent="0.25">
      <c r="A115" s="15" t="s">
        <v>1115</v>
      </c>
      <c r="B115" s="15"/>
      <c r="C115" s="15">
        <v>1</v>
      </c>
      <c r="D115" s="15"/>
      <c r="E115" s="15"/>
      <c r="F115" s="15"/>
    </row>
    <row r="116" spans="1:6" x14ac:dyDescent="0.25">
      <c r="A116" s="15" t="s">
        <v>1116</v>
      </c>
      <c r="B116" s="15"/>
      <c r="C116" s="15"/>
      <c r="D116" s="15"/>
      <c r="E116" s="15">
        <v>1</v>
      </c>
      <c r="F116" s="15"/>
    </row>
    <row r="117" spans="1:6" ht="55.5" x14ac:dyDescent="0.25">
      <c r="A117" s="15" t="s">
        <v>1117</v>
      </c>
      <c r="B117" s="15">
        <v>1</v>
      </c>
      <c r="C117" s="17"/>
      <c r="D117" s="15"/>
      <c r="E117" s="15"/>
      <c r="F117" s="15"/>
    </row>
    <row r="118" spans="1:6" x14ac:dyDescent="0.25">
      <c r="A118" s="15" t="s">
        <v>1118</v>
      </c>
      <c r="B118" s="15"/>
      <c r="C118" s="15">
        <v>1</v>
      </c>
      <c r="D118" s="15"/>
      <c r="E118" s="15"/>
      <c r="F118" s="15"/>
    </row>
    <row r="119" spans="1:6" ht="46.5" x14ac:dyDescent="0.25">
      <c r="A119" s="15" t="s">
        <v>1119</v>
      </c>
      <c r="B119" s="15">
        <v>1</v>
      </c>
      <c r="C119" s="17"/>
      <c r="D119" s="17"/>
      <c r="E119" s="17"/>
      <c r="F119" s="17"/>
    </row>
    <row r="120" spans="1:6" ht="28.5" x14ac:dyDescent="0.25">
      <c r="A120" s="15" t="s">
        <v>1120</v>
      </c>
      <c r="B120" s="15"/>
      <c r="C120" s="15">
        <v>1</v>
      </c>
      <c r="D120" s="15"/>
      <c r="E120" s="15"/>
      <c r="F120" s="15"/>
    </row>
    <row r="121" spans="1:6" x14ac:dyDescent="0.25">
      <c r="A121" s="15" t="s">
        <v>1121</v>
      </c>
      <c r="B121" s="15"/>
      <c r="C121" s="15"/>
      <c r="D121" s="15">
        <v>1</v>
      </c>
      <c r="E121" s="15"/>
      <c r="F121" s="15"/>
    </row>
    <row r="122" spans="1:6" x14ac:dyDescent="0.25">
      <c r="A122" s="15" t="s">
        <v>1122</v>
      </c>
      <c r="B122" s="15"/>
      <c r="C122" s="15"/>
      <c r="D122" s="15"/>
      <c r="E122" s="15">
        <v>1</v>
      </c>
      <c r="F122" s="15"/>
    </row>
    <row r="123" spans="1:6" ht="19.5" x14ac:dyDescent="0.25">
      <c r="A123" s="15" t="s">
        <v>1123</v>
      </c>
      <c r="B123" s="15"/>
      <c r="C123" s="15"/>
      <c r="D123" s="15"/>
      <c r="E123" s="15"/>
      <c r="F123" s="15">
        <v>1</v>
      </c>
    </row>
    <row r="124" spans="1:6" ht="28.5" x14ac:dyDescent="0.25">
      <c r="A124" s="15" t="s">
        <v>1124</v>
      </c>
      <c r="B124" s="15">
        <v>1</v>
      </c>
      <c r="C124" s="15"/>
      <c r="D124" s="15"/>
      <c r="E124" s="15"/>
      <c r="F124" s="15"/>
    </row>
    <row r="125" spans="1:6" ht="46.5" x14ac:dyDescent="0.25">
      <c r="A125" s="15" t="s">
        <v>1125</v>
      </c>
      <c r="B125" s="15">
        <v>1</v>
      </c>
      <c r="C125" s="17"/>
      <c r="D125" s="17"/>
      <c r="E125" s="17"/>
      <c r="F125" s="17"/>
    </row>
    <row r="126" spans="1:6" ht="28.5" x14ac:dyDescent="0.25">
      <c r="A126" s="15" t="s">
        <v>1126</v>
      </c>
      <c r="B126" s="15"/>
      <c r="C126" s="15">
        <v>1</v>
      </c>
      <c r="D126" s="15"/>
      <c r="E126" s="15"/>
      <c r="F126" s="15"/>
    </row>
    <row r="127" spans="1:6" x14ac:dyDescent="0.25">
      <c r="A127" s="15" t="s">
        <v>1127</v>
      </c>
      <c r="B127" s="15"/>
      <c r="C127" s="15"/>
      <c r="D127" s="15">
        <v>1</v>
      </c>
      <c r="E127" s="15"/>
      <c r="F127" s="15"/>
    </row>
    <row r="128" spans="1:6" x14ac:dyDescent="0.25">
      <c r="A128" s="15" t="s">
        <v>1128</v>
      </c>
      <c r="B128" s="15"/>
      <c r="C128" s="15"/>
      <c r="D128" s="15"/>
      <c r="E128" s="15">
        <v>1</v>
      </c>
      <c r="F128" s="15"/>
    </row>
    <row r="129" spans="1:6" ht="19.5" x14ac:dyDescent="0.25">
      <c r="A129" s="15" t="s">
        <v>1129</v>
      </c>
      <c r="B129" s="15"/>
      <c r="C129" s="15"/>
      <c r="D129" s="15"/>
      <c r="E129" s="15"/>
      <c r="F129" s="15">
        <v>1</v>
      </c>
    </row>
    <row r="130" spans="1:6" ht="19.5" x14ac:dyDescent="0.25">
      <c r="A130" s="15" t="s">
        <v>1130</v>
      </c>
      <c r="B130" s="15">
        <v>1</v>
      </c>
      <c r="C130" s="17"/>
      <c r="D130" s="17"/>
      <c r="E130" s="17"/>
      <c r="F130" s="17"/>
    </row>
    <row r="131" spans="1:6" x14ac:dyDescent="0.25">
      <c r="A131" s="15" t="s">
        <v>1131</v>
      </c>
      <c r="B131" s="15"/>
      <c r="C131" s="15">
        <v>1</v>
      </c>
      <c r="D131" s="15"/>
      <c r="E131" s="15"/>
      <c r="F131" s="15"/>
    </row>
    <row r="132" spans="1:6" x14ac:dyDescent="0.25">
      <c r="A132" s="15" t="s">
        <v>1132</v>
      </c>
      <c r="B132" s="15"/>
      <c r="C132" s="15"/>
      <c r="D132" s="15">
        <v>1</v>
      </c>
      <c r="E132" s="15"/>
      <c r="F132" s="15"/>
    </row>
    <row r="133" spans="1:6" x14ac:dyDescent="0.25">
      <c r="A133" s="15" t="s">
        <v>1133</v>
      </c>
      <c r="B133" s="15"/>
      <c r="C133" s="15"/>
      <c r="D133" s="15"/>
      <c r="E133" s="15">
        <v>1</v>
      </c>
      <c r="F133" s="15"/>
    </row>
    <row r="134" spans="1:6" x14ac:dyDescent="0.25">
      <c r="A134" s="15" t="s">
        <v>1134</v>
      </c>
      <c r="B134" s="15"/>
      <c r="C134" s="15"/>
      <c r="D134" s="15"/>
      <c r="E134" s="15"/>
      <c r="F134" s="15">
        <v>1</v>
      </c>
    </row>
    <row r="135" spans="1:6" x14ac:dyDescent="0.25">
      <c r="A135" s="15" t="s">
        <v>1135</v>
      </c>
      <c r="B135" s="15"/>
      <c r="C135" s="15">
        <v>1</v>
      </c>
      <c r="D135" s="15"/>
      <c r="E135" s="15"/>
      <c r="F135" s="15"/>
    </row>
    <row r="136" spans="1:6" ht="46.5" x14ac:dyDescent="0.25">
      <c r="A136" s="15" t="s">
        <v>1136</v>
      </c>
      <c r="B136" s="15">
        <v>1</v>
      </c>
      <c r="C136" s="17"/>
      <c r="D136" s="17"/>
      <c r="E136" s="15"/>
      <c r="F136" s="17"/>
    </row>
    <row r="137" spans="1:6" x14ac:dyDescent="0.25">
      <c r="A137" s="15" t="s">
        <v>1137</v>
      </c>
      <c r="B137" s="15"/>
      <c r="C137" s="15">
        <v>1</v>
      </c>
      <c r="D137" s="15"/>
      <c r="E137" s="15"/>
      <c r="F137" s="15"/>
    </row>
    <row r="138" spans="1:6" x14ac:dyDescent="0.25">
      <c r="A138" s="15" t="s">
        <v>1138</v>
      </c>
      <c r="B138" s="15"/>
      <c r="C138" s="15"/>
      <c r="D138" s="15">
        <v>1</v>
      </c>
      <c r="E138" s="15"/>
      <c r="F138" s="15"/>
    </row>
    <row r="139" spans="1:6" x14ac:dyDescent="0.25">
      <c r="A139" s="15" t="s">
        <v>1139</v>
      </c>
      <c r="B139" s="15"/>
      <c r="C139" s="15"/>
      <c r="D139" s="15"/>
      <c r="E139" s="15"/>
      <c r="F139" s="15">
        <v>1</v>
      </c>
    </row>
    <row r="140" spans="1:6" ht="46.5" x14ac:dyDescent="0.25">
      <c r="A140" s="15" t="s">
        <v>1140</v>
      </c>
      <c r="B140" s="15">
        <v>1</v>
      </c>
      <c r="C140" s="17"/>
      <c r="D140" s="17"/>
      <c r="E140" s="15"/>
      <c r="F140" s="17"/>
    </row>
    <row r="141" spans="1:6" ht="55.5" x14ac:dyDescent="0.25">
      <c r="A141" s="15" t="s">
        <v>1141</v>
      </c>
      <c r="B141" s="15"/>
      <c r="C141" s="15">
        <v>1</v>
      </c>
      <c r="D141" s="15"/>
      <c r="E141" s="15"/>
      <c r="F141" s="15"/>
    </row>
    <row r="142" spans="1:6" ht="19.5" x14ac:dyDescent="0.25">
      <c r="A142" s="15" t="s">
        <v>1142</v>
      </c>
      <c r="B142" s="15"/>
      <c r="C142" s="15"/>
      <c r="D142" s="15">
        <v>1</v>
      </c>
      <c r="E142" s="15"/>
      <c r="F142" s="15"/>
    </row>
    <row r="143" spans="1:6" ht="19.5" x14ac:dyDescent="0.25">
      <c r="A143" s="15" t="s">
        <v>1143</v>
      </c>
      <c r="B143" s="15"/>
      <c r="C143" s="15"/>
      <c r="D143" s="15"/>
      <c r="E143" s="15"/>
      <c r="F143" s="15">
        <v>1</v>
      </c>
    </row>
    <row r="144" spans="1:6" x14ac:dyDescent="0.25">
      <c r="A144" s="15" t="s">
        <v>1144</v>
      </c>
      <c r="B144" s="15">
        <v>1</v>
      </c>
      <c r="C144" s="17"/>
      <c r="D144" s="17"/>
      <c r="E144" s="17"/>
      <c r="F144" s="15"/>
    </row>
    <row r="145" spans="1:6" x14ac:dyDescent="0.25">
      <c r="A145" s="15" t="s">
        <v>1145</v>
      </c>
      <c r="B145" s="15"/>
      <c r="C145" s="15">
        <v>1</v>
      </c>
      <c r="D145" s="15"/>
      <c r="E145" s="15"/>
      <c r="F145" s="15"/>
    </row>
    <row r="146" spans="1:6" x14ac:dyDescent="0.25">
      <c r="A146" s="15" t="s">
        <v>1146</v>
      </c>
      <c r="B146" s="15"/>
      <c r="C146" s="15"/>
      <c r="D146" s="15">
        <v>1</v>
      </c>
      <c r="E146" s="15"/>
      <c r="F146" s="15"/>
    </row>
    <row r="147" spans="1:6" ht="19.5" x14ac:dyDescent="0.25">
      <c r="A147" s="15" t="s">
        <v>1147</v>
      </c>
      <c r="B147" s="15"/>
      <c r="C147" s="15"/>
      <c r="D147" s="15"/>
      <c r="E147" s="15">
        <v>1</v>
      </c>
      <c r="F147" s="15"/>
    </row>
    <row r="148" spans="1:6" ht="37.5" x14ac:dyDescent="0.25">
      <c r="A148" s="15" t="s">
        <v>1148</v>
      </c>
      <c r="B148" s="15">
        <v>1</v>
      </c>
      <c r="C148" s="15"/>
      <c r="D148" s="15"/>
      <c r="E148" s="15"/>
      <c r="F148" s="15"/>
    </row>
    <row r="149" spans="1:6" ht="19.5" x14ac:dyDescent="0.25">
      <c r="A149" s="15" t="s">
        <v>1149</v>
      </c>
      <c r="B149" s="15"/>
      <c r="C149" s="15"/>
      <c r="D149" s="15"/>
      <c r="E149" s="15"/>
      <c r="F149" s="15">
        <v>1</v>
      </c>
    </row>
    <row r="150" spans="1:6" ht="19.5" x14ac:dyDescent="0.25">
      <c r="A150" s="15" t="s">
        <v>1150</v>
      </c>
      <c r="B150" s="15">
        <v>1</v>
      </c>
      <c r="C150" s="15">
        <v>1</v>
      </c>
      <c r="D150" s="15"/>
      <c r="E150" s="15"/>
      <c r="F150" s="15"/>
    </row>
    <row r="151" spans="1:6" ht="19.5" x14ac:dyDescent="0.25">
      <c r="A151" s="15" t="s">
        <v>1151</v>
      </c>
      <c r="B151" s="15"/>
      <c r="C151" s="15">
        <v>1</v>
      </c>
      <c r="D151" s="15"/>
      <c r="E151" s="15"/>
      <c r="F151" s="15"/>
    </row>
    <row r="152" spans="1:6" ht="28.5" x14ac:dyDescent="0.25">
      <c r="A152" s="15" t="s">
        <v>1152</v>
      </c>
      <c r="B152" s="15"/>
      <c r="C152" s="15">
        <v>1</v>
      </c>
      <c r="D152" s="17"/>
      <c r="E152" s="17"/>
      <c r="F152" s="17"/>
    </row>
    <row r="153" spans="1:6" ht="19.5" x14ac:dyDescent="0.25">
      <c r="A153" s="15" t="s">
        <v>1153</v>
      </c>
      <c r="B153" s="15"/>
      <c r="C153" s="15"/>
      <c r="D153" s="15">
        <v>1</v>
      </c>
      <c r="E153" s="15"/>
      <c r="F153" s="15"/>
    </row>
    <row r="154" spans="1:6" x14ac:dyDescent="0.25">
      <c r="A154" s="15" t="s">
        <v>1154</v>
      </c>
      <c r="B154" s="15"/>
      <c r="C154" s="15"/>
      <c r="D154" s="15"/>
      <c r="E154" s="15">
        <v>1</v>
      </c>
      <c r="F154" s="15"/>
    </row>
    <row r="155" spans="1:6" ht="46.5" x14ac:dyDescent="0.25">
      <c r="A155" s="15" t="s">
        <v>1155</v>
      </c>
      <c r="B155" s="15"/>
      <c r="C155" s="15"/>
      <c r="D155" s="15"/>
      <c r="E155" s="15"/>
      <c r="F155" s="15">
        <v>1</v>
      </c>
    </row>
    <row r="156" spans="1:6" ht="28.5" x14ac:dyDescent="0.25">
      <c r="A156" s="15" t="s">
        <v>1156</v>
      </c>
      <c r="B156" s="15">
        <v>1</v>
      </c>
      <c r="C156" s="17"/>
      <c r="D156" s="15"/>
      <c r="E156" s="15"/>
      <c r="F156" s="17"/>
    </row>
    <row r="157" spans="1:6" ht="19.5" x14ac:dyDescent="0.25">
      <c r="A157" s="15" t="s">
        <v>1157</v>
      </c>
      <c r="B157" s="15"/>
      <c r="C157" s="15">
        <v>1</v>
      </c>
      <c r="D157" s="15"/>
      <c r="E157" s="15"/>
      <c r="F157" s="15"/>
    </row>
    <row r="158" spans="1:6" ht="82.5" x14ac:dyDescent="0.25">
      <c r="A158" s="15" t="s">
        <v>1158</v>
      </c>
      <c r="B158" s="15"/>
      <c r="C158" s="15"/>
      <c r="D158" s="15"/>
      <c r="E158" s="15"/>
      <c r="F158" s="15">
        <v>1</v>
      </c>
    </row>
    <row r="159" spans="1:6" ht="37.5" x14ac:dyDescent="0.25">
      <c r="A159" s="15" t="s">
        <v>1159</v>
      </c>
      <c r="B159" s="15"/>
      <c r="C159" s="15"/>
      <c r="D159" s="15"/>
      <c r="E159" s="15"/>
      <c r="F159" s="17">
        <v>1</v>
      </c>
    </row>
    <row r="160" spans="1:6" ht="46.5" x14ac:dyDescent="0.25">
      <c r="A160" s="15" t="s">
        <v>1160</v>
      </c>
      <c r="B160" s="15"/>
      <c r="C160" s="17">
        <v>1</v>
      </c>
      <c r="D160" s="15"/>
      <c r="E160" s="15"/>
      <c r="F160" s="15"/>
    </row>
    <row r="161" spans="1:6" ht="28.5" x14ac:dyDescent="0.25">
      <c r="A161" s="15" t="s">
        <v>1161</v>
      </c>
      <c r="B161" s="15"/>
      <c r="C161" s="15"/>
      <c r="D161" s="15"/>
      <c r="E161" s="15"/>
      <c r="F161" s="17">
        <v>1</v>
      </c>
    </row>
    <row r="162" spans="1:6" ht="37.5" x14ac:dyDescent="0.25">
      <c r="A162" s="15" t="s">
        <v>1162</v>
      </c>
      <c r="B162" s="15"/>
      <c r="C162" s="15"/>
      <c r="D162" s="15"/>
      <c r="E162" s="15"/>
      <c r="F162" s="17">
        <v>1</v>
      </c>
    </row>
    <row r="163" spans="1:6" ht="37.5" x14ac:dyDescent="0.25">
      <c r="A163" s="15" t="s">
        <v>1163</v>
      </c>
      <c r="B163" s="15"/>
      <c r="C163" s="15"/>
      <c r="D163" s="15"/>
      <c r="E163" s="15"/>
      <c r="F163" s="17">
        <v>1</v>
      </c>
    </row>
    <row r="164" spans="1:6" ht="19.5" x14ac:dyDescent="0.25">
      <c r="A164" s="15" t="s">
        <v>1164</v>
      </c>
      <c r="B164" s="15"/>
      <c r="C164" s="15"/>
      <c r="D164" s="15"/>
      <c r="E164" s="15"/>
      <c r="F164" s="17">
        <v>1</v>
      </c>
    </row>
    <row r="165" spans="1:6" x14ac:dyDescent="0.25">
      <c r="A165" s="15" t="s">
        <v>1165</v>
      </c>
      <c r="B165" s="15"/>
      <c r="C165" s="15"/>
      <c r="D165" s="15"/>
      <c r="E165" s="15"/>
      <c r="F165" s="17">
        <v>1</v>
      </c>
    </row>
    <row r="166" spans="1:6" x14ac:dyDescent="0.25">
      <c r="A166" s="15" t="s">
        <v>1166</v>
      </c>
      <c r="B166" s="15"/>
      <c r="C166" s="17">
        <v>1</v>
      </c>
      <c r="D166" s="15"/>
      <c r="E166" s="15"/>
      <c r="F166" s="15"/>
    </row>
    <row r="167" spans="1:6" ht="28.5" x14ac:dyDescent="0.25">
      <c r="A167" s="15" t="s">
        <v>1167</v>
      </c>
      <c r="B167" s="15">
        <v>1</v>
      </c>
      <c r="C167" s="15"/>
      <c r="D167" s="15"/>
      <c r="E167" s="15"/>
      <c r="F167" s="15"/>
    </row>
    <row r="168" spans="1:6" x14ac:dyDescent="0.25">
      <c r="A168" s="15" t="s">
        <v>1168</v>
      </c>
      <c r="B168" s="15">
        <v>1</v>
      </c>
      <c r="C168" s="15"/>
      <c r="D168" s="15"/>
      <c r="E168" s="15"/>
      <c r="F168" s="15"/>
    </row>
    <row r="169" spans="1:6" ht="19.5" x14ac:dyDescent="0.25">
      <c r="A169" s="15" t="s">
        <v>1169</v>
      </c>
      <c r="B169" s="15"/>
      <c r="C169" s="17">
        <v>1</v>
      </c>
      <c r="D169" s="15"/>
      <c r="E169" s="15"/>
      <c r="F169" s="15"/>
    </row>
    <row r="170" spans="1:6" ht="19.5" x14ac:dyDescent="0.25">
      <c r="A170" s="15" t="s">
        <v>1170</v>
      </c>
      <c r="B170" s="15">
        <v>1</v>
      </c>
      <c r="C170" s="15"/>
      <c r="D170" s="15"/>
      <c r="E170" s="15"/>
      <c r="F170" s="15"/>
    </row>
    <row r="171" spans="1:6" ht="127.5" x14ac:dyDescent="0.25">
      <c r="A171" s="15" t="s">
        <v>1171</v>
      </c>
      <c r="B171" s="15">
        <v>1</v>
      </c>
      <c r="C171" s="17"/>
      <c r="D171" s="15"/>
      <c r="E171" s="15"/>
      <c r="F171" s="17"/>
    </row>
    <row r="172" spans="1:6" ht="100.5" x14ac:dyDescent="0.25">
      <c r="A172" s="15" t="s">
        <v>1172</v>
      </c>
      <c r="B172" s="15"/>
      <c r="C172" s="15">
        <v>1</v>
      </c>
      <c r="D172" s="15"/>
      <c r="E172" s="15"/>
      <c r="F172" s="15"/>
    </row>
    <row r="173" spans="1:6" ht="28.5" x14ac:dyDescent="0.25">
      <c r="A173" s="15" t="s">
        <v>1173</v>
      </c>
      <c r="B173" s="15"/>
      <c r="C173" s="15"/>
      <c r="D173" s="15"/>
      <c r="E173" s="15"/>
      <c r="F173" s="15">
        <v>1</v>
      </c>
    </row>
    <row r="174" spans="1:6" x14ac:dyDescent="0.25">
      <c r="A174" s="15" t="s">
        <v>1174</v>
      </c>
      <c r="B174" s="15"/>
      <c r="C174" s="17">
        <v>1</v>
      </c>
      <c r="D174" s="15"/>
      <c r="E174" s="15"/>
      <c r="F174" s="15"/>
    </row>
    <row r="175" spans="1:6" ht="19.5" x14ac:dyDescent="0.25">
      <c r="A175" s="15" t="s">
        <v>1175</v>
      </c>
      <c r="B175" s="15"/>
      <c r="C175" s="17">
        <v>1</v>
      </c>
      <c r="D175" s="15"/>
      <c r="E175" s="15"/>
      <c r="F175" s="15"/>
    </row>
    <row r="176" spans="1:6" ht="19.5" x14ac:dyDescent="0.25">
      <c r="A176" s="15" t="s">
        <v>1176</v>
      </c>
      <c r="B176" s="15"/>
      <c r="C176" s="15"/>
      <c r="D176" s="15"/>
      <c r="E176" s="15"/>
      <c r="F176" s="17">
        <v>1</v>
      </c>
    </row>
    <row r="177" spans="1:6" ht="64.5" x14ac:dyDescent="0.25">
      <c r="A177" s="15" t="s">
        <v>1177</v>
      </c>
      <c r="B177" s="15">
        <v>1</v>
      </c>
      <c r="C177" s="15"/>
      <c r="D177" s="15"/>
      <c r="E177" s="15"/>
      <c r="F177" s="15"/>
    </row>
    <row r="178" spans="1:6" x14ac:dyDescent="0.25">
      <c r="A178" s="15" t="s">
        <v>1178</v>
      </c>
      <c r="B178" s="15">
        <v>1</v>
      </c>
      <c r="C178" s="17"/>
      <c r="D178" s="17"/>
      <c r="E178" s="17"/>
      <c r="F178" s="17"/>
    </row>
    <row r="179" spans="1:6" ht="19.5" x14ac:dyDescent="0.25">
      <c r="A179" s="15" t="s">
        <v>1179</v>
      </c>
      <c r="B179" s="15"/>
      <c r="C179" s="15">
        <v>1</v>
      </c>
      <c r="D179" s="15"/>
      <c r="E179" s="15"/>
      <c r="F179" s="15"/>
    </row>
    <row r="180" spans="1:6" x14ac:dyDescent="0.25">
      <c r="A180" s="15" t="s">
        <v>1180</v>
      </c>
      <c r="B180" s="15"/>
      <c r="C180" s="15"/>
      <c r="D180" s="15">
        <v>1</v>
      </c>
      <c r="E180" s="15"/>
      <c r="F180" s="15"/>
    </row>
    <row r="181" spans="1:6" x14ac:dyDescent="0.25">
      <c r="A181" s="15" t="s">
        <v>1181</v>
      </c>
      <c r="B181" s="15"/>
      <c r="C181" s="15"/>
      <c r="D181" s="15"/>
      <c r="E181" s="15">
        <v>1</v>
      </c>
      <c r="F181" s="15"/>
    </row>
    <row r="182" spans="1:6" ht="46.5" x14ac:dyDescent="0.25">
      <c r="A182" s="15" t="s">
        <v>1182</v>
      </c>
      <c r="B182" s="15"/>
      <c r="C182" s="15"/>
      <c r="D182" s="15"/>
      <c r="E182" s="15"/>
      <c r="F182" s="15">
        <v>1</v>
      </c>
    </row>
    <row r="183" spans="1:6" ht="19.5" x14ac:dyDescent="0.25">
      <c r="A183" s="15" t="s">
        <v>1183</v>
      </c>
      <c r="B183" s="15">
        <v>1</v>
      </c>
      <c r="C183" s="15"/>
      <c r="D183" s="17"/>
      <c r="E183" s="15"/>
      <c r="F183" s="15"/>
    </row>
    <row r="184" spans="1:6" x14ac:dyDescent="0.25">
      <c r="A184" s="15" t="s">
        <v>1184</v>
      </c>
      <c r="B184" s="15"/>
      <c r="C184" s="15">
        <v>1</v>
      </c>
      <c r="D184" s="15"/>
      <c r="E184" s="15"/>
      <c r="F184" s="15"/>
    </row>
    <row r="185" spans="1:6" ht="19.5" x14ac:dyDescent="0.25">
      <c r="A185" s="15" t="s">
        <v>1185</v>
      </c>
      <c r="B185" s="15">
        <v>1</v>
      </c>
      <c r="C185" s="17"/>
      <c r="D185" s="15"/>
      <c r="E185" s="15"/>
      <c r="F185" s="15"/>
    </row>
    <row r="186" spans="1:6" x14ac:dyDescent="0.25">
      <c r="A186" s="15" t="s">
        <v>1186</v>
      </c>
      <c r="B186" s="15"/>
      <c r="C186" s="15">
        <v>1</v>
      </c>
      <c r="D186" s="15"/>
      <c r="E186" s="15"/>
      <c r="F186" s="15"/>
    </row>
    <row r="187" spans="1:6" ht="28.5" x14ac:dyDescent="0.25">
      <c r="A187" s="15" t="s">
        <v>1187</v>
      </c>
      <c r="B187" s="15">
        <v>1</v>
      </c>
      <c r="C187" s="15"/>
      <c r="D187" s="15"/>
      <c r="E187" s="15"/>
      <c r="F187" s="15"/>
    </row>
    <row r="188" spans="1:6" ht="37.5" x14ac:dyDescent="0.25">
      <c r="A188" s="15" t="s">
        <v>1188</v>
      </c>
      <c r="B188" s="15">
        <v>1</v>
      </c>
      <c r="C188" s="15"/>
      <c r="D188" s="15"/>
      <c r="E188" s="15"/>
      <c r="F188" s="15"/>
    </row>
    <row r="189" spans="1:6" ht="37.5" x14ac:dyDescent="0.25">
      <c r="A189" s="15" t="s">
        <v>1189</v>
      </c>
      <c r="B189" s="15">
        <v>1</v>
      </c>
      <c r="C189" s="15"/>
      <c r="D189" s="15"/>
      <c r="E189" s="15"/>
      <c r="F189" s="15"/>
    </row>
    <row r="190" spans="1:6" ht="37.5" x14ac:dyDescent="0.25">
      <c r="A190" s="15" t="s">
        <v>1190</v>
      </c>
      <c r="B190" s="15">
        <v>1</v>
      </c>
      <c r="C190" s="15"/>
      <c r="D190" s="15"/>
      <c r="E190" s="15"/>
      <c r="F190" s="17"/>
    </row>
    <row r="191" spans="1:6" x14ac:dyDescent="0.25">
      <c r="A191" s="15" t="s">
        <v>1191</v>
      </c>
      <c r="B191" s="15"/>
      <c r="C191" s="15"/>
      <c r="D191" s="15"/>
      <c r="E191" s="15"/>
      <c r="F191" s="15">
        <v>1</v>
      </c>
    </row>
    <row r="192" spans="1:6" ht="19.5" x14ac:dyDescent="0.25">
      <c r="A192" s="15" t="s">
        <v>1192</v>
      </c>
      <c r="B192" s="15">
        <v>1</v>
      </c>
      <c r="C192" s="15"/>
      <c r="D192" s="15"/>
      <c r="E192" s="15"/>
      <c r="F192" s="17"/>
    </row>
    <row r="193" spans="1:6" ht="37.5" x14ac:dyDescent="0.25">
      <c r="A193" s="15" t="s">
        <v>1193</v>
      </c>
      <c r="B193" s="15"/>
      <c r="C193" s="15"/>
      <c r="D193" s="15"/>
      <c r="E193" s="15"/>
      <c r="F193" s="15">
        <v>1</v>
      </c>
    </row>
    <row r="194" spans="1:6" ht="19.5" x14ac:dyDescent="0.25">
      <c r="A194" s="15" t="s">
        <v>1194</v>
      </c>
      <c r="B194" s="15">
        <v>1</v>
      </c>
      <c r="C194" s="17"/>
      <c r="D194" s="15"/>
      <c r="E194" s="15"/>
      <c r="F194" s="17"/>
    </row>
    <row r="195" spans="1:6" ht="28.5" x14ac:dyDescent="0.25">
      <c r="A195" s="15" t="s">
        <v>1195</v>
      </c>
      <c r="B195" s="15"/>
      <c r="C195" s="15">
        <v>1</v>
      </c>
      <c r="D195" s="15"/>
      <c r="E195" s="15"/>
      <c r="F195" s="15"/>
    </row>
    <row r="196" spans="1:6" ht="19.5" x14ac:dyDescent="0.25">
      <c r="A196" s="15" t="s">
        <v>1196</v>
      </c>
      <c r="B196" s="15"/>
      <c r="C196" s="15"/>
      <c r="D196" s="15"/>
      <c r="E196" s="15"/>
      <c r="F196" s="15">
        <v>1</v>
      </c>
    </row>
    <row r="197" spans="1:6" ht="37.5" x14ac:dyDescent="0.25">
      <c r="A197" s="15" t="s">
        <v>1197</v>
      </c>
      <c r="B197" s="15">
        <v>1</v>
      </c>
      <c r="C197" s="17"/>
      <c r="D197" s="15"/>
      <c r="E197" s="15"/>
      <c r="F197" s="17"/>
    </row>
    <row r="198" spans="1:6" ht="19.5" x14ac:dyDescent="0.25">
      <c r="A198" s="15" t="s">
        <v>1198</v>
      </c>
      <c r="B198" s="15"/>
      <c r="C198" s="15">
        <v>1</v>
      </c>
      <c r="D198" s="15"/>
      <c r="E198" s="15"/>
      <c r="F198" s="15"/>
    </row>
    <row r="199" spans="1:6" ht="19.5" x14ac:dyDescent="0.25">
      <c r="A199" s="15" t="s">
        <v>1199</v>
      </c>
      <c r="B199" s="15"/>
      <c r="C199" s="15"/>
      <c r="D199" s="15"/>
      <c r="E199" s="15"/>
      <c r="F199" s="15">
        <v>1</v>
      </c>
    </row>
    <row r="200" spans="1:6" ht="100.5" x14ac:dyDescent="0.25">
      <c r="A200" s="15" t="s">
        <v>1200</v>
      </c>
      <c r="B200" s="15"/>
      <c r="C200" s="17">
        <v>1</v>
      </c>
      <c r="D200" s="15"/>
      <c r="E200" s="15"/>
      <c r="F200" s="15"/>
    </row>
    <row r="201" spans="1:6" ht="28.5" x14ac:dyDescent="0.25">
      <c r="A201" s="15" t="s">
        <v>1201</v>
      </c>
      <c r="B201" s="15"/>
      <c r="C201" s="17">
        <v>1</v>
      </c>
      <c r="D201" s="15"/>
      <c r="E201" s="15"/>
      <c r="F201" s="15"/>
    </row>
    <row r="202" spans="1:6" ht="91.5" x14ac:dyDescent="0.25">
      <c r="A202" s="15" t="s">
        <v>1202</v>
      </c>
      <c r="B202" s="15">
        <v>1</v>
      </c>
      <c r="C202" s="17"/>
      <c r="D202" s="17"/>
      <c r="E202" s="17"/>
      <c r="F202" s="17"/>
    </row>
    <row r="203" spans="1:6" ht="55.5" x14ac:dyDescent="0.25">
      <c r="A203" s="15" t="s">
        <v>1203</v>
      </c>
      <c r="B203" s="15"/>
      <c r="C203" s="15">
        <v>1</v>
      </c>
      <c r="D203" s="15"/>
      <c r="E203" s="15"/>
      <c r="F203" s="15"/>
    </row>
    <row r="204" spans="1:6" x14ac:dyDescent="0.25">
      <c r="A204" s="15" t="s">
        <v>1204</v>
      </c>
      <c r="B204" s="15"/>
      <c r="C204" s="15"/>
      <c r="D204" s="15">
        <v>1</v>
      </c>
      <c r="E204" s="15"/>
      <c r="F204" s="15"/>
    </row>
    <row r="205" spans="1:6" x14ac:dyDescent="0.25">
      <c r="A205" s="15" t="s">
        <v>1205</v>
      </c>
      <c r="B205" s="15"/>
      <c r="C205" s="15"/>
      <c r="D205" s="15"/>
      <c r="E205" s="15">
        <v>1</v>
      </c>
      <c r="F205" s="15"/>
    </row>
    <row r="206" spans="1:6" ht="37.5" x14ac:dyDescent="0.25">
      <c r="A206" s="15" t="s">
        <v>1206</v>
      </c>
      <c r="B206" s="15"/>
      <c r="C206" s="15"/>
      <c r="D206" s="15"/>
      <c r="E206" s="15"/>
      <c r="F206" s="15">
        <v>1</v>
      </c>
    </row>
    <row r="207" spans="1:6" ht="19.5" x14ac:dyDescent="0.25">
      <c r="A207" s="15" t="s">
        <v>1207</v>
      </c>
      <c r="B207" s="15">
        <v>1</v>
      </c>
      <c r="C207" s="17"/>
      <c r="D207" s="17"/>
      <c r="E207" s="15"/>
      <c r="F207" s="17"/>
    </row>
    <row r="208" spans="1:6" ht="19.5" x14ac:dyDescent="0.25">
      <c r="A208" s="15" t="s">
        <v>1208</v>
      </c>
      <c r="B208" s="15"/>
      <c r="C208" s="15">
        <v>1</v>
      </c>
      <c r="D208" s="15"/>
      <c r="E208" s="15"/>
      <c r="F208" s="15"/>
    </row>
    <row r="209" spans="1:6" x14ac:dyDescent="0.25">
      <c r="A209" s="15" t="s">
        <v>1209</v>
      </c>
      <c r="B209" s="15"/>
      <c r="C209" s="15"/>
      <c r="D209" s="15">
        <v>1</v>
      </c>
      <c r="E209" s="15"/>
      <c r="F209" s="15"/>
    </row>
    <row r="210" spans="1:6" x14ac:dyDescent="0.25">
      <c r="A210" s="15" t="s">
        <v>1210</v>
      </c>
      <c r="B210" s="15"/>
      <c r="C210" s="15"/>
      <c r="D210" s="15"/>
      <c r="E210" s="15"/>
      <c r="F210" s="15">
        <v>1</v>
      </c>
    </row>
    <row r="211" spans="1:6" ht="19.5" x14ac:dyDescent="0.25">
      <c r="A211" s="15" t="s">
        <v>1211</v>
      </c>
      <c r="B211" s="15">
        <v>1</v>
      </c>
      <c r="C211" s="17"/>
      <c r="D211" s="17"/>
      <c r="E211" s="15"/>
      <c r="F211" s="17"/>
    </row>
    <row r="212" spans="1:6" x14ac:dyDescent="0.25">
      <c r="A212" s="15" t="s">
        <v>1212</v>
      </c>
      <c r="B212" s="15"/>
      <c r="C212" s="15">
        <v>1</v>
      </c>
      <c r="D212" s="15"/>
      <c r="E212" s="15"/>
      <c r="F212" s="15"/>
    </row>
    <row r="213" spans="1:6" x14ac:dyDescent="0.25">
      <c r="A213" s="15" t="s">
        <v>1213</v>
      </c>
      <c r="B213" s="15"/>
      <c r="C213" s="15"/>
      <c r="D213" s="15">
        <v>1</v>
      </c>
      <c r="E213" s="15"/>
      <c r="F213" s="15"/>
    </row>
    <row r="214" spans="1:6" x14ac:dyDescent="0.25">
      <c r="A214" s="15" t="s">
        <v>1214</v>
      </c>
      <c r="B214" s="15"/>
      <c r="C214" s="15"/>
      <c r="D214" s="15"/>
      <c r="E214" s="15"/>
      <c r="F214" s="15">
        <v>1</v>
      </c>
    </row>
    <row r="215" spans="1:6" ht="73.5" x14ac:dyDescent="0.25">
      <c r="A215" s="15" t="s">
        <v>1215</v>
      </c>
      <c r="B215" s="15">
        <v>1</v>
      </c>
      <c r="C215" s="15"/>
      <c r="D215" s="15"/>
      <c r="E215" s="15"/>
      <c r="F215" s="15"/>
    </row>
    <row r="216" spans="1:6" ht="46.5" x14ac:dyDescent="0.25">
      <c r="A216" s="15" t="s">
        <v>1216</v>
      </c>
      <c r="B216" s="15">
        <v>1</v>
      </c>
      <c r="C216" s="17"/>
      <c r="D216" s="15"/>
      <c r="E216" s="15"/>
      <c r="F216" s="17"/>
    </row>
    <row r="217" spans="1:6" ht="64.5" x14ac:dyDescent="0.25">
      <c r="A217" s="15" t="s">
        <v>1217</v>
      </c>
      <c r="B217" s="15"/>
      <c r="C217" s="15">
        <v>1</v>
      </c>
      <c r="D217" s="15"/>
      <c r="E217" s="15"/>
      <c r="F217" s="15"/>
    </row>
    <row r="218" spans="1:6" ht="73.5" x14ac:dyDescent="0.25">
      <c r="A218" s="15" t="s">
        <v>1218</v>
      </c>
      <c r="B218" s="15"/>
      <c r="C218" s="15"/>
      <c r="D218" s="15"/>
      <c r="E218" s="15"/>
      <c r="F218" s="15">
        <v>1</v>
      </c>
    </row>
    <row r="219" spans="1:6" ht="19.5" x14ac:dyDescent="0.25">
      <c r="A219" s="15" t="s">
        <v>1219</v>
      </c>
      <c r="B219" s="15">
        <v>1</v>
      </c>
      <c r="C219" s="17"/>
      <c r="D219" s="17"/>
      <c r="E219" s="15"/>
      <c r="F219" s="15"/>
    </row>
    <row r="220" spans="1:6" x14ac:dyDescent="0.25">
      <c r="A220" s="15" t="s">
        <v>1220</v>
      </c>
      <c r="B220" s="15"/>
      <c r="C220" s="15">
        <v>1</v>
      </c>
      <c r="D220" s="15"/>
      <c r="E220" s="15"/>
      <c r="F220" s="15"/>
    </row>
    <row r="221" spans="1:6" x14ac:dyDescent="0.25">
      <c r="A221" s="15" t="s">
        <v>1221</v>
      </c>
      <c r="B221" s="15"/>
      <c r="C221" s="15"/>
      <c r="D221" s="15">
        <v>1</v>
      </c>
      <c r="E221" s="15"/>
      <c r="F221" s="15"/>
    </row>
    <row r="222" spans="1:6" ht="37.5" x14ac:dyDescent="0.25">
      <c r="A222" s="15" t="s">
        <v>1222</v>
      </c>
      <c r="B222" s="15">
        <v>1</v>
      </c>
      <c r="C222" s="15"/>
      <c r="D222" s="15"/>
      <c r="E222" s="15"/>
      <c r="F222" s="15"/>
    </row>
    <row r="223" spans="1:6" x14ac:dyDescent="0.25">
      <c r="A223" s="15" t="s">
        <v>1223</v>
      </c>
      <c r="B223" s="15">
        <v>1</v>
      </c>
      <c r="C223" s="17"/>
      <c r="D223" s="17"/>
      <c r="E223" s="17"/>
      <c r="F223" s="17"/>
    </row>
    <row r="224" spans="1:6" ht="55.5" x14ac:dyDescent="0.25">
      <c r="A224" s="15" t="s">
        <v>1224</v>
      </c>
      <c r="B224" s="15"/>
      <c r="C224" s="15">
        <v>1</v>
      </c>
      <c r="D224" s="15"/>
      <c r="E224" s="15"/>
      <c r="F224" s="15"/>
    </row>
    <row r="225" spans="1:6" x14ac:dyDescent="0.25">
      <c r="A225" s="15" t="s">
        <v>1225</v>
      </c>
      <c r="B225" s="15"/>
      <c r="C225" s="15"/>
      <c r="D225" s="15">
        <v>1</v>
      </c>
      <c r="E225" s="15"/>
      <c r="F225" s="15"/>
    </row>
    <row r="226" spans="1:6" ht="28.5" x14ac:dyDescent="0.25">
      <c r="A226" s="15" t="s">
        <v>1226</v>
      </c>
      <c r="B226" s="15"/>
      <c r="C226" s="15"/>
      <c r="D226" s="15"/>
      <c r="E226" s="15">
        <v>1</v>
      </c>
      <c r="F226" s="15"/>
    </row>
    <row r="227" spans="1:6" ht="28.5" x14ac:dyDescent="0.25">
      <c r="A227" s="15" t="s">
        <v>1227</v>
      </c>
      <c r="B227" s="15"/>
      <c r="C227" s="15"/>
      <c r="D227" s="15"/>
      <c r="E227" s="15"/>
      <c r="F227" s="15">
        <v>1</v>
      </c>
    </row>
    <row r="228" spans="1:6" ht="37.5" x14ac:dyDescent="0.25">
      <c r="A228" s="15" t="s">
        <v>1228</v>
      </c>
      <c r="B228" s="15">
        <v>1</v>
      </c>
      <c r="C228" s="17"/>
      <c r="D228" s="15"/>
      <c r="E228" s="15"/>
      <c r="F228" s="17"/>
    </row>
    <row r="229" spans="1:6" ht="28.5" x14ac:dyDescent="0.25">
      <c r="A229" s="15" t="s">
        <v>1229</v>
      </c>
      <c r="B229" s="15"/>
      <c r="C229" s="15">
        <v>1</v>
      </c>
      <c r="D229" s="15"/>
      <c r="E229" s="15"/>
      <c r="F229" s="15"/>
    </row>
    <row r="230" spans="1:6" ht="28.5" x14ac:dyDescent="0.25">
      <c r="A230" s="15" t="s">
        <v>1230</v>
      </c>
      <c r="B230" s="15"/>
      <c r="C230" s="15"/>
      <c r="D230" s="15"/>
      <c r="E230" s="15"/>
      <c r="F230" s="15">
        <v>1</v>
      </c>
    </row>
    <row r="231" spans="1:6" ht="253.5" x14ac:dyDescent="0.25">
      <c r="A231" s="15" t="s">
        <v>1231</v>
      </c>
      <c r="B231" s="15"/>
      <c r="C231" s="15"/>
      <c r="D231" s="15"/>
      <c r="E231" s="15"/>
      <c r="F231" s="17">
        <v>1</v>
      </c>
    </row>
    <row r="232" spans="1:6" ht="100.5" x14ac:dyDescent="0.25">
      <c r="A232" s="15" t="s">
        <v>1232</v>
      </c>
      <c r="B232" s="15">
        <v>1</v>
      </c>
      <c r="C232" s="17"/>
      <c r="D232" s="17"/>
      <c r="E232" s="15"/>
      <c r="F232" s="17"/>
    </row>
    <row r="233" spans="1:6" x14ac:dyDescent="0.25">
      <c r="A233" s="15" t="s">
        <v>1233</v>
      </c>
      <c r="B233" s="15"/>
      <c r="C233" s="15">
        <v>1</v>
      </c>
      <c r="D233" s="15"/>
      <c r="E233" s="15"/>
      <c r="F233" s="15"/>
    </row>
    <row r="234" spans="1:6" x14ac:dyDescent="0.25">
      <c r="A234" s="15" t="s">
        <v>1234</v>
      </c>
      <c r="B234" s="15"/>
      <c r="C234" s="15"/>
      <c r="D234" s="15">
        <v>1</v>
      </c>
      <c r="E234" s="15"/>
      <c r="F234" s="15"/>
    </row>
    <row r="235" spans="1:6" ht="19.5" x14ac:dyDescent="0.25">
      <c r="A235" s="15" t="s">
        <v>1235</v>
      </c>
      <c r="B235" s="15"/>
      <c r="C235" s="15"/>
      <c r="D235" s="15"/>
      <c r="E235" s="15"/>
      <c r="F235" s="15">
        <v>1</v>
      </c>
    </row>
    <row r="236" spans="1:6" ht="19.5" x14ac:dyDescent="0.25">
      <c r="A236" s="15" t="s">
        <v>1236</v>
      </c>
      <c r="B236" s="15">
        <v>1</v>
      </c>
      <c r="C236" s="17"/>
      <c r="D236" s="15"/>
      <c r="E236" s="15"/>
      <c r="F236" s="15"/>
    </row>
    <row r="237" spans="1:6" ht="19.5" x14ac:dyDescent="0.25">
      <c r="A237" s="15" t="s">
        <v>1237</v>
      </c>
      <c r="B237" s="15"/>
      <c r="C237" s="15">
        <v>1</v>
      </c>
      <c r="D237" s="15"/>
      <c r="E237" s="15"/>
      <c r="F237" s="15"/>
    </row>
    <row r="238" spans="1:6" ht="55.5" x14ac:dyDescent="0.25">
      <c r="A238" s="15" t="s">
        <v>1238</v>
      </c>
      <c r="B238" s="15">
        <v>1</v>
      </c>
      <c r="C238" s="17"/>
      <c r="D238" s="15"/>
      <c r="E238" s="17"/>
      <c r="F238" s="15"/>
    </row>
    <row r="239" spans="1:6" ht="19.5" x14ac:dyDescent="0.25">
      <c r="A239" s="15" t="s">
        <v>1239</v>
      </c>
      <c r="B239" s="15"/>
      <c r="C239" s="15">
        <v>1</v>
      </c>
      <c r="D239" s="15"/>
      <c r="E239" s="15"/>
      <c r="F239" s="15"/>
    </row>
    <row r="240" spans="1:6" ht="28.5" x14ac:dyDescent="0.25">
      <c r="A240" s="15" t="s">
        <v>1240</v>
      </c>
      <c r="B240" s="15"/>
      <c r="C240" s="15"/>
      <c r="D240" s="15"/>
      <c r="E240" s="15">
        <v>1</v>
      </c>
      <c r="F240" s="15"/>
    </row>
    <row r="241" spans="1:6" ht="37.5" x14ac:dyDescent="0.25">
      <c r="A241" s="15" t="s">
        <v>1241</v>
      </c>
      <c r="B241" s="15">
        <v>1</v>
      </c>
      <c r="C241" s="17"/>
      <c r="D241" s="15"/>
      <c r="E241" s="15"/>
      <c r="F241" s="15"/>
    </row>
    <row r="242" spans="1:6" ht="28.5" x14ac:dyDescent="0.25">
      <c r="A242" s="15" t="s">
        <v>1242</v>
      </c>
      <c r="B242" s="15"/>
      <c r="C242" s="15">
        <v>1</v>
      </c>
      <c r="D242" s="15"/>
      <c r="E242" s="15"/>
      <c r="F242" s="15"/>
    </row>
    <row r="243" spans="1:6" ht="28.5" x14ac:dyDescent="0.25">
      <c r="A243" s="15" t="s">
        <v>1243</v>
      </c>
      <c r="B243" s="15">
        <v>1</v>
      </c>
      <c r="C243" s="17"/>
      <c r="D243" s="15"/>
      <c r="E243" s="15"/>
      <c r="F243" s="15"/>
    </row>
    <row r="244" spans="1:6" x14ac:dyDescent="0.25">
      <c r="A244" s="15" t="s">
        <v>1244</v>
      </c>
      <c r="B244" s="15"/>
      <c r="C244" s="15">
        <v>1</v>
      </c>
      <c r="D244" s="15"/>
      <c r="E244" s="15"/>
      <c r="F244" s="15"/>
    </row>
    <row r="245" spans="1:6" ht="100.5" x14ac:dyDescent="0.25">
      <c r="A245" s="15" t="s">
        <v>1245</v>
      </c>
      <c r="B245" s="15">
        <v>1</v>
      </c>
      <c r="C245" s="17"/>
      <c r="D245" s="17"/>
      <c r="E245" s="17"/>
      <c r="F245" s="15"/>
    </row>
    <row r="246" spans="1:6" ht="19.5" x14ac:dyDescent="0.25">
      <c r="A246" s="15" t="s">
        <v>1246</v>
      </c>
      <c r="B246" s="15"/>
      <c r="C246" s="15">
        <v>1</v>
      </c>
      <c r="D246" s="15"/>
      <c r="E246" s="15"/>
      <c r="F246" s="15"/>
    </row>
    <row r="247" spans="1:6" x14ac:dyDescent="0.25">
      <c r="A247" s="15" t="s">
        <v>1247</v>
      </c>
      <c r="B247" s="15"/>
      <c r="C247" s="15"/>
      <c r="D247" s="15">
        <v>1</v>
      </c>
      <c r="E247" s="15"/>
      <c r="F247" s="15"/>
    </row>
    <row r="248" spans="1:6" ht="28.5" x14ac:dyDescent="0.25">
      <c r="A248" s="15" t="s">
        <v>1248</v>
      </c>
      <c r="B248" s="15"/>
      <c r="C248" s="15"/>
      <c r="D248" s="15"/>
      <c r="E248" s="15">
        <v>1</v>
      </c>
      <c r="F248" s="15"/>
    </row>
    <row r="249" spans="1:6" ht="19.5" x14ac:dyDescent="0.25">
      <c r="A249" s="15" t="s">
        <v>1249</v>
      </c>
      <c r="B249" s="15">
        <v>1</v>
      </c>
      <c r="C249" s="17"/>
      <c r="D249" s="17"/>
      <c r="E249" s="17"/>
      <c r="F249" s="17"/>
    </row>
    <row r="250" spans="1:6" x14ac:dyDescent="0.25">
      <c r="A250" s="15" t="s">
        <v>1250</v>
      </c>
      <c r="B250" s="15"/>
      <c r="C250" s="15">
        <v>1</v>
      </c>
      <c r="D250" s="15"/>
      <c r="E250" s="15"/>
      <c r="F250" s="15"/>
    </row>
    <row r="251" spans="1:6" x14ac:dyDescent="0.25">
      <c r="A251" s="15" t="s">
        <v>1251</v>
      </c>
      <c r="B251" s="15"/>
      <c r="C251" s="15"/>
      <c r="D251" s="15">
        <v>1</v>
      </c>
      <c r="E251" s="15"/>
      <c r="F251" s="15"/>
    </row>
    <row r="252" spans="1:6" x14ac:dyDescent="0.25">
      <c r="A252" s="15" t="s">
        <v>1252</v>
      </c>
      <c r="B252" s="15"/>
      <c r="C252" s="15"/>
      <c r="D252" s="15"/>
      <c r="E252" s="15">
        <v>1</v>
      </c>
      <c r="F252" s="15"/>
    </row>
    <row r="253" spans="1:6" ht="19.5" x14ac:dyDescent="0.25">
      <c r="A253" s="15" t="s">
        <v>1253</v>
      </c>
      <c r="B253" s="15"/>
      <c r="C253" s="15"/>
      <c r="D253" s="15"/>
      <c r="E253" s="15"/>
      <c r="F253" s="15">
        <v>1</v>
      </c>
    </row>
    <row r="254" spans="1:6" ht="55.5" x14ac:dyDescent="0.25">
      <c r="A254" s="15" t="s">
        <v>1254</v>
      </c>
      <c r="B254" s="15">
        <v>1</v>
      </c>
      <c r="C254" s="17"/>
      <c r="D254" s="15"/>
      <c r="E254" s="15"/>
      <c r="F254" s="15"/>
    </row>
    <row r="255" spans="1:6" ht="28.5" x14ac:dyDescent="0.25">
      <c r="A255" s="15" t="s">
        <v>1255</v>
      </c>
      <c r="B255" s="15"/>
      <c r="C255" s="15">
        <v>1</v>
      </c>
      <c r="D255" s="15"/>
      <c r="E255" s="15"/>
      <c r="F255" s="15"/>
    </row>
    <row r="256" spans="1:6" ht="46.5" x14ac:dyDescent="0.25">
      <c r="A256" s="15" t="s">
        <v>1256</v>
      </c>
      <c r="B256" s="15">
        <v>1</v>
      </c>
      <c r="C256" s="17"/>
      <c r="D256" s="15"/>
      <c r="E256" s="17"/>
      <c r="F256" s="17"/>
    </row>
    <row r="257" spans="1:6" ht="73.5" x14ac:dyDescent="0.25">
      <c r="A257" s="15" t="s">
        <v>1257</v>
      </c>
      <c r="B257" s="15"/>
      <c r="C257" s="15">
        <v>1</v>
      </c>
      <c r="D257" s="15"/>
      <c r="E257" s="15"/>
      <c r="F257" s="15"/>
    </row>
    <row r="258" spans="1:6" ht="37.5" x14ac:dyDescent="0.25">
      <c r="A258" s="15" t="s">
        <v>1258</v>
      </c>
      <c r="B258" s="15"/>
      <c r="C258" s="15"/>
      <c r="D258" s="15"/>
      <c r="E258" s="15">
        <v>1</v>
      </c>
      <c r="F258" s="15"/>
    </row>
    <row r="259" spans="1:6" ht="118.5" x14ac:dyDescent="0.25">
      <c r="A259" s="15" t="s">
        <v>1259</v>
      </c>
      <c r="B259" s="15"/>
      <c r="C259" s="15"/>
      <c r="D259" s="15"/>
      <c r="E259" s="15"/>
      <c r="F259" s="15">
        <v>1</v>
      </c>
    </row>
    <row r="260" spans="1:6" ht="28.5" x14ac:dyDescent="0.25">
      <c r="A260" s="15" t="s">
        <v>1260</v>
      </c>
      <c r="B260" s="15"/>
      <c r="C260" s="15"/>
      <c r="D260" s="15"/>
      <c r="E260" s="15"/>
      <c r="F260" s="17">
        <v>1</v>
      </c>
    </row>
    <row r="261" spans="1:6" ht="370.5" x14ac:dyDescent="0.25">
      <c r="A261" s="15" t="s">
        <v>1261</v>
      </c>
      <c r="B261" s="15"/>
      <c r="C261" s="17">
        <v>1</v>
      </c>
      <c r="D261" s="15"/>
      <c r="E261" s="15"/>
      <c r="F261" s="17"/>
    </row>
    <row r="262" spans="1:6" ht="37.5" x14ac:dyDescent="0.25">
      <c r="A262" s="15" t="s">
        <v>1262</v>
      </c>
      <c r="B262" s="15"/>
      <c r="C262" s="17"/>
      <c r="D262" s="15"/>
      <c r="E262" s="15"/>
      <c r="F262" s="15">
        <v>1</v>
      </c>
    </row>
    <row r="263" spans="1:6" ht="37.5" x14ac:dyDescent="0.25">
      <c r="A263" s="15" t="s">
        <v>1263</v>
      </c>
      <c r="B263" s="15">
        <v>1</v>
      </c>
      <c r="C263" s="15"/>
      <c r="D263" s="15"/>
      <c r="E263" s="15"/>
      <c r="F263" s="15"/>
    </row>
    <row r="264" spans="1:6" x14ac:dyDescent="0.25">
      <c r="A264" s="15" t="s">
        <v>1264</v>
      </c>
      <c r="B264" s="15">
        <v>1</v>
      </c>
      <c r="C264" s="17"/>
      <c r="D264" s="15"/>
      <c r="E264" s="15"/>
      <c r="F264" s="17"/>
    </row>
    <row r="265" spans="1:6" ht="37.5" x14ac:dyDescent="0.25">
      <c r="A265" s="15" t="s">
        <v>1265</v>
      </c>
      <c r="B265" s="15"/>
      <c r="C265" s="15">
        <v>1</v>
      </c>
      <c r="D265" s="15"/>
      <c r="E265" s="15"/>
      <c r="F265" s="15"/>
    </row>
    <row r="266" spans="1:6" x14ac:dyDescent="0.25">
      <c r="A266" s="15" t="s">
        <v>1266</v>
      </c>
      <c r="B266" s="15"/>
      <c r="C266" s="15"/>
      <c r="D266" s="15"/>
      <c r="E266" s="15"/>
      <c r="F266" s="15">
        <v>1</v>
      </c>
    </row>
    <row r="267" spans="1:6" ht="19.5" x14ac:dyDescent="0.25">
      <c r="A267" s="15" t="s">
        <v>1267</v>
      </c>
      <c r="B267" s="15">
        <v>1</v>
      </c>
      <c r="C267" s="17"/>
      <c r="D267" s="17"/>
      <c r="E267" s="17"/>
      <c r="F267" s="15"/>
    </row>
    <row r="268" spans="1:6" x14ac:dyDescent="0.25">
      <c r="A268" s="15" t="s">
        <v>1268</v>
      </c>
      <c r="B268" s="15"/>
      <c r="C268" s="15">
        <v>1</v>
      </c>
      <c r="D268" s="15"/>
      <c r="E268" s="15"/>
      <c r="F268" s="15"/>
    </row>
    <row r="269" spans="1:6" x14ac:dyDescent="0.25">
      <c r="A269" s="15" t="s">
        <v>1269</v>
      </c>
      <c r="B269" s="15"/>
      <c r="C269" s="15"/>
      <c r="D269" s="15">
        <v>1</v>
      </c>
      <c r="E269" s="15"/>
      <c r="F269" s="15"/>
    </row>
    <row r="270" spans="1:6" x14ac:dyDescent="0.25">
      <c r="A270" s="15" t="s">
        <v>1270</v>
      </c>
      <c r="B270" s="15"/>
      <c r="C270" s="15"/>
      <c r="D270" s="15"/>
      <c r="E270" s="15"/>
      <c r="F270" s="15">
        <v>1</v>
      </c>
    </row>
    <row r="271" spans="1:6" ht="28.5" x14ac:dyDescent="0.25">
      <c r="A271" s="15" t="s">
        <v>1271</v>
      </c>
      <c r="B271" s="15">
        <v>1</v>
      </c>
      <c r="C271" s="17"/>
      <c r="D271" s="17"/>
      <c r="E271" s="17"/>
      <c r="F271" s="17"/>
    </row>
    <row r="272" spans="1:6" ht="28.5" x14ac:dyDescent="0.25">
      <c r="A272" s="15" t="s">
        <v>1272</v>
      </c>
      <c r="B272" s="15"/>
      <c r="C272" s="15">
        <v>1</v>
      </c>
      <c r="D272" s="15"/>
      <c r="E272" s="15"/>
      <c r="F272" s="15"/>
    </row>
    <row r="273" spans="1:6" x14ac:dyDescent="0.25">
      <c r="A273" s="15" t="s">
        <v>1273</v>
      </c>
      <c r="B273" s="15"/>
      <c r="C273" s="15"/>
      <c r="D273" s="15">
        <v>1</v>
      </c>
      <c r="E273" s="15"/>
      <c r="F273" s="15"/>
    </row>
    <row r="274" spans="1:6" ht="19.5" x14ac:dyDescent="0.25">
      <c r="A274" s="15" t="s">
        <v>1274</v>
      </c>
      <c r="B274" s="15"/>
      <c r="C274" s="15"/>
      <c r="D274" s="15"/>
      <c r="E274" s="15">
        <v>1</v>
      </c>
      <c r="F274" s="15"/>
    </row>
    <row r="275" spans="1:6" ht="64.5" x14ac:dyDescent="0.25">
      <c r="A275" s="15" t="s">
        <v>1275</v>
      </c>
      <c r="B275" s="15"/>
      <c r="C275" s="15"/>
      <c r="D275" s="15"/>
      <c r="E275" s="15"/>
      <c r="F275" s="15">
        <v>1</v>
      </c>
    </row>
    <row r="276" spans="1:6" ht="46.5" x14ac:dyDescent="0.25">
      <c r="A276" s="15" t="s">
        <v>1276</v>
      </c>
      <c r="B276" s="15">
        <v>1</v>
      </c>
      <c r="C276" s="17"/>
      <c r="D276" s="17"/>
      <c r="E276" s="17"/>
      <c r="F276" s="17"/>
    </row>
    <row r="277" spans="1:6" ht="19.5" x14ac:dyDescent="0.25">
      <c r="A277" s="15" t="s">
        <v>1277</v>
      </c>
      <c r="B277" s="15"/>
      <c r="C277" s="15">
        <v>1</v>
      </c>
      <c r="D277" s="15"/>
      <c r="E277" s="15"/>
      <c r="F277" s="15"/>
    </row>
    <row r="278" spans="1:6" x14ac:dyDescent="0.25">
      <c r="A278" s="15" t="s">
        <v>1278</v>
      </c>
      <c r="B278" s="15"/>
      <c r="C278" s="15"/>
      <c r="D278" s="15">
        <v>1</v>
      </c>
      <c r="E278" s="15"/>
      <c r="F278" s="15"/>
    </row>
    <row r="279" spans="1:6" x14ac:dyDescent="0.25">
      <c r="A279" s="15" t="s">
        <v>1279</v>
      </c>
      <c r="B279" s="15"/>
      <c r="C279" s="15"/>
      <c r="D279" s="15"/>
      <c r="E279" s="15">
        <v>1</v>
      </c>
      <c r="F279" s="15"/>
    </row>
    <row r="280" spans="1:6" ht="73.5" x14ac:dyDescent="0.25">
      <c r="A280" s="15" t="s">
        <v>1280</v>
      </c>
      <c r="B280" s="15"/>
      <c r="C280" s="15"/>
      <c r="D280" s="15"/>
      <c r="E280" s="15"/>
      <c r="F280" s="15">
        <v>1</v>
      </c>
    </row>
    <row r="281" spans="1:6" ht="55.5" x14ac:dyDescent="0.25">
      <c r="A281" s="15" t="s">
        <v>1281</v>
      </c>
      <c r="B281" s="15">
        <v>1</v>
      </c>
      <c r="C281" s="15"/>
      <c r="D281" s="17"/>
      <c r="E281" s="15"/>
      <c r="F281" s="15"/>
    </row>
    <row r="282" spans="1:6" ht="19.5" x14ac:dyDescent="0.25">
      <c r="A282" s="15" t="s">
        <v>1282</v>
      </c>
      <c r="B282" s="15"/>
      <c r="C282" s="15"/>
      <c r="D282" s="15">
        <v>1</v>
      </c>
      <c r="E282" s="15"/>
      <c r="F282" s="15"/>
    </row>
    <row r="283" spans="1:6" ht="19.5" x14ac:dyDescent="0.25">
      <c r="A283" s="15" t="s">
        <v>1283</v>
      </c>
      <c r="B283" s="15">
        <v>1</v>
      </c>
      <c r="C283" s="17"/>
      <c r="D283" s="17"/>
      <c r="E283" s="17"/>
      <c r="F283" s="15"/>
    </row>
    <row r="284" spans="1:6" ht="19.5" x14ac:dyDescent="0.25">
      <c r="A284" s="15" t="s">
        <v>1284</v>
      </c>
      <c r="B284" s="15"/>
      <c r="C284" s="15">
        <v>1</v>
      </c>
      <c r="D284" s="15"/>
      <c r="E284" s="15"/>
      <c r="F284" s="15"/>
    </row>
    <row r="285" spans="1:6" ht="28.5" x14ac:dyDescent="0.25">
      <c r="A285" s="15" t="s">
        <v>1285</v>
      </c>
      <c r="B285" s="15"/>
      <c r="C285" s="15"/>
      <c r="D285" s="15">
        <v>1</v>
      </c>
      <c r="E285" s="15"/>
      <c r="F285" s="15"/>
    </row>
    <row r="286" spans="1:6" ht="19.5" x14ac:dyDescent="0.25">
      <c r="A286" s="15" t="s">
        <v>1286</v>
      </c>
      <c r="B286" s="15"/>
      <c r="C286" s="15"/>
      <c r="D286" s="15"/>
      <c r="E286" s="15">
        <v>1</v>
      </c>
      <c r="F286" s="15"/>
    </row>
    <row r="287" spans="1:6" ht="46.5" x14ac:dyDescent="0.25">
      <c r="A287" s="15" t="s">
        <v>1287</v>
      </c>
      <c r="B287" s="15">
        <v>1</v>
      </c>
      <c r="C287" s="15">
        <v>1</v>
      </c>
      <c r="D287" s="15"/>
      <c r="E287" s="15"/>
      <c r="F287" s="17"/>
    </row>
    <row r="288" spans="1:6" ht="19.5" x14ac:dyDescent="0.25">
      <c r="A288" s="15" t="s">
        <v>1288</v>
      </c>
      <c r="B288" s="15"/>
      <c r="C288" s="15"/>
      <c r="D288" s="15"/>
      <c r="E288" s="15"/>
      <c r="F288" s="15">
        <v>1</v>
      </c>
    </row>
    <row r="289" spans="1:6" ht="46.5" x14ac:dyDescent="0.25">
      <c r="A289" s="15" t="s">
        <v>1289</v>
      </c>
      <c r="B289" s="15">
        <v>1</v>
      </c>
      <c r="C289" s="17"/>
      <c r="D289" s="15"/>
      <c r="E289" s="15"/>
      <c r="F289" s="17"/>
    </row>
    <row r="290" spans="1:6" x14ac:dyDescent="0.25">
      <c r="A290" s="15" t="s">
        <v>1290</v>
      </c>
      <c r="B290" s="15"/>
      <c r="C290" s="15">
        <v>1</v>
      </c>
      <c r="D290" s="15"/>
      <c r="E290" s="15"/>
      <c r="F290" s="15"/>
    </row>
    <row r="291" spans="1:6" ht="46.5" x14ac:dyDescent="0.25">
      <c r="A291" s="15" t="s">
        <v>1291</v>
      </c>
      <c r="B291" s="15"/>
      <c r="C291" s="15"/>
      <c r="D291" s="15"/>
      <c r="E291" s="15"/>
      <c r="F291" s="15">
        <v>1</v>
      </c>
    </row>
    <row r="292" spans="1:6" x14ac:dyDescent="0.25">
      <c r="A292" s="15" t="s">
        <v>1292</v>
      </c>
      <c r="B292" s="15"/>
      <c r="C292" s="17">
        <v>1</v>
      </c>
      <c r="D292" s="15"/>
      <c r="E292" s="15"/>
      <c r="F292" s="15"/>
    </row>
    <row r="293" spans="1:6" ht="64.5" x14ac:dyDescent="0.25">
      <c r="A293" s="15" t="s">
        <v>1293</v>
      </c>
      <c r="B293" s="15">
        <v>1</v>
      </c>
      <c r="C293" s="17"/>
      <c r="D293" s="17"/>
      <c r="E293" s="17"/>
      <c r="F293" s="17"/>
    </row>
    <row r="294" spans="1:6" x14ac:dyDescent="0.25">
      <c r="A294" s="15" t="s">
        <v>1294</v>
      </c>
      <c r="B294" s="15"/>
      <c r="C294" s="15">
        <v>1</v>
      </c>
      <c r="D294" s="15"/>
      <c r="E294" s="15"/>
      <c r="F294" s="15"/>
    </row>
    <row r="295" spans="1:6" x14ac:dyDescent="0.25">
      <c r="A295" s="15" t="s">
        <v>1295</v>
      </c>
      <c r="B295" s="15"/>
      <c r="C295" s="15"/>
      <c r="D295" s="15">
        <v>1</v>
      </c>
      <c r="E295" s="15"/>
      <c r="F295" s="15"/>
    </row>
    <row r="296" spans="1:6" x14ac:dyDescent="0.25">
      <c r="A296" s="15" t="s">
        <v>1296</v>
      </c>
      <c r="B296" s="15"/>
      <c r="C296" s="15"/>
      <c r="D296" s="15"/>
      <c r="E296" s="15">
        <v>1</v>
      </c>
      <c r="F296" s="15"/>
    </row>
    <row r="297" spans="1:6" x14ac:dyDescent="0.25">
      <c r="A297" s="15" t="s">
        <v>1297</v>
      </c>
      <c r="B297" s="15"/>
      <c r="C297" s="15"/>
      <c r="D297" s="15"/>
      <c r="E297" s="15"/>
      <c r="F297" s="15">
        <v>1</v>
      </c>
    </row>
    <row r="298" spans="1:6" ht="19.5" x14ac:dyDescent="0.25">
      <c r="A298" s="15" t="s">
        <v>1298</v>
      </c>
      <c r="B298" s="15">
        <v>1</v>
      </c>
      <c r="C298" s="15"/>
      <c r="D298" s="15"/>
      <c r="E298" s="17"/>
      <c r="F298" s="15"/>
    </row>
    <row r="299" spans="1:6" x14ac:dyDescent="0.25">
      <c r="A299" s="15" t="s">
        <v>1299</v>
      </c>
      <c r="B299" s="15"/>
      <c r="C299" s="15"/>
      <c r="D299" s="15"/>
      <c r="E299" s="15">
        <v>1</v>
      </c>
      <c r="F299" s="15"/>
    </row>
    <row r="300" spans="1:6" ht="64.5" x14ac:dyDescent="0.25">
      <c r="A300" s="15" t="s">
        <v>1300</v>
      </c>
      <c r="B300" s="15">
        <v>1</v>
      </c>
      <c r="C300" s="17"/>
      <c r="D300" s="17"/>
      <c r="E300" s="17"/>
      <c r="F300" s="17"/>
    </row>
    <row r="301" spans="1:6" ht="37.5" x14ac:dyDescent="0.25">
      <c r="A301" s="15" t="s">
        <v>1301</v>
      </c>
      <c r="B301" s="15"/>
      <c r="C301" s="15">
        <v>1</v>
      </c>
      <c r="D301" s="15"/>
      <c r="E301" s="15"/>
      <c r="F301" s="15"/>
    </row>
    <row r="302" spans="1:6" x14ac:dyDescent="0.25">
      <c r="A302" s="15" t="s">
        <v>1302</v>
      </c>
      <c r="B302" s="15"/>
      <c r="C302" s="15"/>
      <c r="D302" s="15">
        <v>1</v>
      </c>
      <c r="E302" s="15"/>
      <c r="F302" s="15"/>
    </row>
    <row r="303" spans="1:6" ht="28.5" x14ac:dyDescent="0.25">
      <c r="A303" s="15" t="s">
        <v>1303</v>
      </c>
      <c r="B303" s="15"/>
      <c r="C303" s="15"/>
      <c r="D303" s="15"/>
      <c r="E303" s="15">
        <v>1</v>
      </c>
      <c r="F303" s="15"/>
    </row>
    <row r="304" spans="1:6" ht="28.5" x14ac:dyDescent="0.25">
      <c r="A304" s="15" t="s">
        <v>1304</v>
      </c>
      <c r="B304" s="15"/>
      <c r="C304" s="15"/>
      <c r="D304" s="15"/>
      <c r="E304" s="15"/>
      <c r="F304" s="15">
        <v>1</v>
      </c>
    </row>
    <row r="305" spans="1:6" ht="19.5" x14ac:dyDescent="0.25">
      <c r="A305" s="15" t="s">
        <v>1305</v>
      </c>
      <c r="B305" s="15">
        <v>1</v>
      </c>
      <c r="C305" s="15"/>
      <c r="D305" s="15"/>
      <c r="E305" s="15"/>
      <c r="F305" s="15"/>
    </row>
    <row r="306" spans="1:6" ht="19.5" x14ac:dyDescent="0.25">
      <c r="A306" s="15" t="s">
        <v>1306</v>
      </c>
      <c r="B306" s="15">
        <v>1</v>
      </c>
      <c r="C306" s="15"/>
      <c r="D306" s="15"/>
      <c r="E306" s="15"/>
      <c r="F306" s="15"/>
    </row>
    <row r="307" spans="1:6" ht="55.5" x14ac:dyDescent="0.25">
      <c r="A307" s="15" t="s">
        <v>1307</v>
      </c>
      <c r="B307" s="15"/>
      <c r="C307" s="15"/>
      <c r="D307" s="15"/>
      <c r="E307" s="15"/>
      <c r="F307" s="17">
        <v>1</v>
      </c>
    </row>
    <row r="308" spans="1:6" ht="64.5" x14ac:dyDescent="0.25">
      <c r="A308" s="15" t="s">
        <v>1308</v>
      </c>
      <c r="B308" s="15">
        <v>1</v>
      </c>
      <c r="C308" s="17"/>
      <c r="D308" s="15"/>
      <c r="E308" s="17"/>
      <c r="F308" s="17"/>
    </row>
    <row r="309" spans="1:6" ht="28.5" x14ac:dyDescent="0.25">
      <c r="A309" s="15" t="s">
        <v>1309</v>
      </c>
      <c r="B309" s="15"/>
      <c r="C309" s="15">
        <v>1</v>
      </c>
      <c r="D309" s="15"/>
      <c r="E309" s="15"/>
      <c r="F309" s="15"/>
    </row>
    <row r="310" spans="1:6" x14ac:dyDescent="0.25">
      <c r="A310" s="15" t="s">
        <v>1310</v>
      </c>
      <c r="B310" s="15"/>
      <c r="C310" s="15"/>
      <c r="D310" s="15"/>
      <c r="E310" s="15">
        <v>1</v>
      </c>
      <c r="F310" s="15"/>
    </row>
    <row r="311" spans="1:6" ht="82.5" x14ac:dyDescent="0.25">
      <c r="A311" s="15" t="s">
        <v>1311</v>
      </c>
      <c r="B311" s="15"/>
      <c r="C311" s="15"/>
      <c r="D311" s="15"/>
      <c r="E311" s="15"/>
      <c r="F311" s="15">
        <v>1</v>
      </c>
    </row>
    <row r="312" spans="1:6" ht="28.5" x14ac:dyDescent="0.25">
      <c r="A312" s="15" t="s">
        <v>1312</v>
      </c>
      <c r="B312" s="15">
        <v>1</v>
      </c>
      <c r="C312" s="17"/>
      <c r="D312" s="15"/>
      <c r="E312" s="15"/>
      <c r="F312" s="15"/>
    </row>
    <row r="313" spans="1:6" ht="19.5" x14ac:dyDescent="0.25">
      <c r="A313" s="15" t="s">
        <v>1313</v>
      </c>
      <c r="B313" s="15"/>
      <c r="C313" s="15">
        <v>1</v>
      </c>
      <c r="D313" s="15"/>
      <c r="E313" s="15"/>
      <c r="F313" s="15"/>
    </row>
    <row r="314" spans="1:6" ht="46.5" x14ac:dyDescent="0.25">
      <c r="A314" s="15" t="s">
        <v>1314</v>
      </c>
      <c r="B314" s="15">
        <v>1</v>
      </c>
      <c r="C314" s="15"/>
      <c r="D314" s="15"/>
      <c r="E314" s="15"/>
      <c r="F314" s="15"/>
    </row>
    <row r="315" spans="1:6" ht="46.5" x14ac:dyDescent="0.25">
      <c r="A315" s="15" t="s">
        <v>1315</v>
      </c>
      <c r="B315" s="15"/>
      <c r="C315" s="17">
        <v>1</v>
      </c>
      <c r="D315" s="15"/>
      <c r="E315" s="15"/>
      <c r="F315" s="15"/>
    </row>
    <row r="316" spans="1:6" x14ac:dyDescent="0.25">
      <c r="A316" s="15" t="s">
        <v>1316</v>
      </c>
      <c r="B316" s="15">
        <v>1</v>
      </c>
      <c r="C316" s="17"/>
      <c r="D316" s="15"/>
      <c r="E316" s="15"/>
      <c r="F316" s="15"/>
    </row>
    <row r="317" spans="1:6" x14ac:dyDescent="0.25">
      <c r="A317" s="15" t="s">
        <v>1317</v>
      </c>
      <c r="B317" s="15"/>
      <c r="C317" s="15">
        <v>1</v>
      </c>
      <c r="D317" s="15"/>
      <c r="E317" s="15"/>
      <c r="F317" s="15"/>
    </row>
    <row r="318" spans="1:6" ht="28.5" x14ac:dyDescent="0.25">
      <c r="A318" s="15" t="s">
        <v>1318</v>
      </c>
      <c r="B318" s="15">
        <v>1</v>
      </c>
      <c r="C318" s="17"/>
      <c r="D318" s="15"/>
      <c r="E318" s="17"/>
      <c r="F318" s="17"/>
    </row>
    <row r="319" spans="1:6" x14ac:dyDescent="0.25">
      <c r="A319" s="15" t="s">
        <v>1319</v>
      </c>
      <c r="B319" s="15"/>
      <c r="C319" s="15">
        <v>1</v>
      </c>
      <c r="D319" s="15"/>
      <c r="E319" s="15"/>
      <c r="F319" s="15"/>
    </row>
    <row r="320" spans="1:6" x14ac:dyDescent="0.25">
      <c r="A320" s="15" t="s">
        <v>1320</v>
      </c>
      <c r="B320" s="15"/>
      <c r="C320" s="15"/>
      <c r="D320" s="15"/>
      <c r="E320" s="15">
        <v>1</v>
      </c>
      <c r="F320" s="15"/>
    </row>
    <row r="321" spans="1:6" x14ac:dyDescent="0.25">
      <c r="A321" s="15" t="s">
        <v>1321</v>
      </c>
      <c r="B321" s="15"/>
      <c r="C321" s="15"/>
      <c r="D321" s="15"/>
      <c r="E321" s="15"/>
      <c r="F321" s="15">
        <v>1</v>
      </c>
    </row>
    <row r="322" spans="1:6" ht="28.5" x14ac:dyDescent="0.25">
      <c r="A322" s="15" t="s">
        <v>1322</v>
      </c>
      <c r="B322" s="15"/>
      <c r="C322" s="15"/>
      <c r="D322" s="15"/>
      <c r="E322" s="15"/>
      <c r="F322" s="17">
        <v>1</v>
      </c>
    </row>
    <row r="323" spans="1:6" x14ac:dyDescent="0.25">
      <c r="A323" s="15" t="s">
        <v>1323</v>
      </c>
      <c r="B323" s="15"/>
      <c r="C323" s="15"/>
      <c r="D323" s="15">
        <v>1</v>
      </c>
      <c r="E323" s="15"/>
      <c r="F323" s="17"/>
    </row>
    <row r="324" spans="1:6" ht="19.5" x14ac:dyDescent="0.25">
      <c r="A324" s="15" t="s">
        <v>1324</v>
      </c>
      <c r="B324" s="15">
        <v>1</v>
      </c>
      <c r="C324" s="17"/>
      <c r="D324" s="17"/>
      <c r="E324" s="17"/>
      <c r="F324" s="17"/>
    </row>
    <row r="325" spans="1:6" x14ac:dyDescent="0.25">
      <c r="A325" s="15" t="s">
        <v>1325</v>
      </c>
      <c r="B325" s="15"/>
      <c r="C325" s="15">
        <v>1</v>
      </c>
      <c r="D325" s="15"/>
      <c r="E325" s="15"/>
      <c r="F325" s="15"/>
    </row>
    <row r="326" spans="1:6" x14ac:dyDescent="0.25">
      <c r="A326" s="15" t="s">
        <v>1326</v>
      </c>
      <c r="B326" s="15"/>
      <c r="C326" s="15"/>
      <c r="D326" s="15">
        <v>1</v>
      </c>
      <c r="E326" s="15"/>
      <c r="F326" s="15"/>
    </row>
    <row r="327" spans="1:6" x14ac:dyDescent="0.25">
      <c r="A327" s="15" t="s">
        <v>1327</v>
      </c>
      <c r="B327" s="15"/>
      <c r="C327" s="15"/>
      <c r="D327" s="15"/>
      <c r="E327" s="15">
        <v>1</v>
      </c>
      <c r="F327" s="15"/>
    </row>
    <row r="328" spans="1:6" x14ac:dyDescent="0.25">
      <c r="A328" s="15" t="s">
        <v>1328</v>
      </c>
      <c r="B328" s="15"/>
      <c r="C328" s="15"/>
      <c r="D328" s="15"/>
      <c r="E328" s="15"/>
      <c r="F328" s="15">
        <v>1</v>
      </c>
    </row>
    <row r="329" spans="1:6" ht="28.5" x14ac:dyDescent="0.25">
      <c r="A329" s="15" t="s">
        <v>1329</v>
      </c>
      <c r="B329" s="15">
        <v>1</v>
      </c>
      <c r="C329" s="17"/>
      <c r="D329" s="15"/>
      <c r="E329" s="15"/>
      <c r="F329" s="15"/>
    </row>
    <row r="330" spans="1:6" ht="19.5" x14ac:dyDescent="0.25">
      <c r="A330" s="15" t="s">
        <v>1330</v>
      </c>
      <c r="B330" s="15">
        <v>1</v>
      </c>
      <c r="C330" s="15"/>
      <c r="D330" s="17"/>
      <c r="E330" s="17"/>
      <c r="F330" s="15"/>
    </row>
    <row r="331" spans="1:6" x14ac:dyDescent="0.25">
      <c r="A331" s="15" t="s">
        <v>1331</v>
      </c>
      <c r="B331" s="15"/>
      <c r="C331" s="15"/>
      <c r="D331" s="15">
        <v>1</v>
      </c>
      <c r="E331" s="15"/>
      <c r="F331" s="15"/>
    </row>
    <row r="332" spans="1:6" x14ac:dyDescent="0.25">
      <c r="A332" s="15" t="s">
        <v>1332</v>
      </c>
      <c r="B332" s="15"/>
      <c r="C332" s="15"/>
      <c r="D332" s="15"/>
      <c r="E332" s="15">
        <v>1</v>
      </c>
      <c r="F332" s="15"/>
    </row>
    <row r="333" spans="1:6" ht="19.5" x14ac:dyDescent="0.25">
      <c r="A333" s="15" t="s">
        <v>1333</v>
      </c>
      <c r="B333" s="15">
        <v>1</v>
      </c>
      <c r="C333" s="15"/>
      <c r="D333" s="17"/>
      <c r="E333" s="15"/>
      <c r="F333" s="17"/>
    </row>
    <row r="334" spans="1:6" ht="19.5" x14ac:dyDescent="0.25">
      <c r="A334" s="15" t="s">
        <v>1334</v>
      </c>
      <c r="B334" s="15"/>
      <c r="C334" s="15"/>
      <c r="D334" s="15">
        <v>1</v>
      </c>
      <c r="E334" s="15"/>
      <c r="F334" s="15"/>
    </row>
    <row r="335" spans="1:6" x14ac:dyDescent="0.25">
      <c r="A335" s="15" t="s">
        <v>1335</v>
      </c>
      <c r="B335" s="15"/>
      <c r="C335" s="15"/>
      <c r="D335" s="15"/>
      <c r="E335" s="15"/>
      <c r="F335" s="15">
        <v>1</v>
      </c>
    </row>
    <row r="336" spans="1:6" ht="19.5" x14ac:dyDescent="0.25">
      <c r="A336" s="15" t="s">
        <v>1336</v>
      </c>
      <c r="B336" s="15">
        <v>1</v>
      </c>
      <c r="C336" s="17"/>
      <c r="D336" s="17"/>
      <c r="E336" s="15"/>
      <c r="F336" s="17"/>
    </row>
    <row r="337" spans="1:6" x14ac:dyDescent="0.25">
      <c r="A337" s="15" t="s">
        <v>1337</v>
      </c>
      <c r="B337" s="15"/>
      <c r="C337" s="15">
        <v>1</v>
      </c>
      <c r="D337" s="15"/>
      <c r="E337" s="15"/>
      <c r="F337" s="15"/>
    </row>
    <row r="338" spans="1:6" x14ac:dyDescent="0.25">
      <c r="A338" s="15" t="s">
        <v>1338</v>
      </c>
      <c r="B338" s="15"/>
      <c r="C338" s="15"/>
      <c r="D338" s="15">
        <v>1</v>
      </c>
      <c r="E338" s="15"/>
      <c r="F338" s="15"/>
    </row>
    <row r="339" spans="1:6" x14ac:dyDescent="0.25">
      <c r="A339" s="15" t="s">
        <v>1339</v>
      </c>
      <c r="B339" s="15"/>
      <c r="C339" s="15"/>
      <c r="D339" s="15"/>
      <c r="E339" s="15"/>
      <c r="F339" s="15">
        <v>1</v>
      </c>
    </row>
    <row r="340" spans="1:6" ht="46.5" x14ac:dyDescent="0.25">
      <c r="A340" s="15" t="s">
        <v>1340</v>
      </c>
      <c r="B340" s="15">
        <v>1</v>
      </c>
      <c r="C340" s="17"/>
      <c r="D340" s="17"/>
      <c r="E340" s="17"/>
      <c r="F340" s="17"/>
    </row>
    <row r="341" spans="1:6" x14ac:dyDescent="0.25">
      <c r="A341" s="15" t="s">
        <v>1341</v>
      </c>
      <c r="B341" s="15"/>
      <c r="C341" s="15">
        <v>1</v>
      </c>
      <c r="D341" s="15"/>
      <c r="E341" s="15"/>
      <c r="F341" s="15"/>
    </row>
    <row r="342" spans="1:6" x14ac:dyDescent="0.25">
      <c r="A342" s="15" t="s">
        <v>1342</v>
      </c>
      <c r="B342" s="15"/>
      <c r="C342" s="15"/>
      <c r="D342" s="15">
        <v>1</v>
      </c>
      <c r="E342" s="15"/>
      <c r="F342" s="15"/>
    </row>
    <row r="343" spans="1:6" x14ac:dyDescent="0.25">
      <c r="A343" s="15" t="s">
        <v>1343</v>
      </c>
      <c r="B343" s="15"/>
      <c r="C343" s="15"/>
      <c r="D343" s="15"/>
      <c r="E343" s="15">
        <v>1</v>
      </c>
      <c r="F343" s="15"/>
    </row>
    <row r="344" spans="1:6" ht="19.5" x14ac:dyDescent="0.25">
      <c r="A344" s="15" t="s">
        <v>1344</v>
      </c>
      <c r="B344" s="15"/>
      <c r="C344" s="15"/>
      <c r="D344" s="15"/>
      <c r="E344" s="15"/>
      <c r="F344" s="15">
        <v>1</v>
      </c>
    </row>
    <row r="345" spans="1:6" x14ac:dyDescent="0.25">
      <c r="A345" s="15" t="s">
        <v>1345</v>
      </c>
      <c r="B345" s="15">
        <v>1</v>
      </c>
      <c r="C345" s="15"/>
      <c r="D345" s="15"/>
      <c r="E345" s="15"/>
      <c r="F345" s="17"/>
    </row>
    <row r="346" spans="1:6" ht="28.5" x14ac:dyDescent="0.25">
      <c r="A346" s="15" t="s">
        <v>1346</v>
      </c>
      <c r="B346" s="15">
        <v>1</v>
      </c>
      <c r="C346" s="15"/>
      <c r="D346" s="15"/>
      <c r="E346" s="17"/>
      <c r="F346" s="17"/>
    </row>
    <row r="347" spans="1:6" ht="28.5" x14ac:dyDescent="0.25">
      <c r="A347" s="15" t="s">
        <v>1347</v>
      </c>
      <c r="B347" s="15"/>
      <c r="C347" s="15"/>
      <c r="D347" s="15"/>
      <c r="E347" s="15">
        <v>1</v>
      </c>
      <c r="F347" s="15"/>
    </row>
    <row r="348" spans="1:6" ht="19.5" x14ac:dyDescent="0.25">
      <c r="A348" s="15" t="s">
        <v>1348</v>
      </c>
      <c r="B348" s="15"/>
      <c r="C348" s="15"/>
      <c r="D348" s="15"/>
      <c r="E348" s="15"/>
      <c r="F348" s="15">
        <v>1</v>
      </c>
    </row>
    <row r="349" spans="1:6" ht="19.5" x14ac:dyDescent="0.25">
      <c r="A349" s="15" t="s">
        <v>1349</v>
      </c>
      <c r="B349" s="15"/>
      <c r="C349" s="15"/>
      <c r="D349" s="15"/>
      <c r="E349" s="15"/>
      <c r="F349" s="17">
        <v>1</v>
      </c>
    </row>
    <row r="350" spans="1:6" ht="28.5" x14ac:dyDescent="0.25">
      <c r="A350" s="15" t="s">
        <v>1350</v>
      </c>
      <c r="B350" s="15">
        <v>1</v>
      </c>
      <c r="C350" s="17"/>
      <c r="D350" s="17"/>
      <c r="E350" s="17"/>
      <c r="F350" s="17"/>
    </row>
    <row r="351" spans="1:6" x14ac:dyDescent="0.25">
      <c r="A351" s="15" t="s">
        <v>1351</v>
      </c>
      <c r="B351" s="15"/>
      <c r="C351" s="15">
        <v>1</v>
      </c>
      <c r="D351" s="15"/>
      <c r="E351" s="15"/>
      <c r="F351" s="15"/>
    </row>
    <row r="352" spans="1:6" x14ac:dyDescent="0.25">
      <c r="A352" s="15" t="s">
        <v>1352</v>
      </c>
      <c r="B352" s="15"/>
      <c r="C352" s="15"/>
      <c r="D352" s="15">
        <v>1</v>
      </c>
      <c r="E352" s="15"/>
      <c r="F352" s="15"/>
    </row>
    <row r="353" spans="1:6" x14ac:dyDescent="0.25">
      <c r="A353" s="15" t="s">
        <v>1353</v>
      </c>
      <c r="B353" s="15"/>
      <c r="C353" s="15"/>
      <c r="D353" s="15"/>
      <c r="E353" s="15">
        <v>1</v>
      </c>
      <c r="F353" s="15"/>
    </row>
    <row r="354" spans="1:6" ht="37.5" x14ac:dyDescent="0.25">
      <c r="A354" s="15" t="s">
        <v>1354</v>
      </c>
      <c r="B354" s="15"/>
      <c r="C354" s="15"/>
      <c r="D354" s="15"/>
      <c r="E354" s="15"/>
      <c r="F354" s="15">
        <v>1</v>
      </c>
    </row>
    <row r="355" spans="1:6" ht="46.5" x14ac:dyDescent="0.25">
      <c r="A355" s="15" t="s">
        <v>1355</v>
      </c>
      <c r="B355" s="15">
        <v>1</v>
      </c>
      <c r="C355" s="17"/>
      <c r="D355" s="17"/>
      <c r="E355" s="15"/>
      <c r="F355" s="15"/>
    </row>
    <row r="356" spans="1:6" ht="19.5" x14ac:dyDescent="0.25">
      <c r="A356" s="15" t="s">
        <v>1356</v>
      </c>
      <c r="B356" s="15"/>
      <c r="C356" s="15">
        <v>1</v>
      </c>
      <c r="D356" s="15"/>
      <c r="E356" s="15"/>
      <c r="F356" s="15"/>
    </row>
    <row r="357" spans="1:6" x14ac:dyDescent="0.25">
      <c r="A357" s="15" t="s">
        <v>1357</v>
      </c>
      <c r="B357" s="15"/>
      <c r="C357" s="15"/>
      <c r="D357" s="15">
        <v>1</v>
      </c>
      <c r="E357" s="15"/>
      <c r="F357" s="15"/>
    </row>
    <row r="358" spans="1:6" ht="19.5" x14ac:dyDescent="0.25">
      <c r="A358" s="15" t="s">
        <v>1358</v>
      </c>
      <c r="B358" s="15"/>
      <c r="C358" s="15"/>
      <c r="D358" s="15"/>
      <c r="E358" s="15"/>
      <c r="F358" s="17">
        <v>1</v>
      </c>
    </row>
    <row r="359" spans="1:6" ht="55.5" x14ac:dyDescent="0.25">
      <c r="A359" s="15" t="s">
        <v>1359</v>
      </c>
      <c r="B359" s="15">
        <v>1</v>
      </c>
      <c r="C359" s="17"/>
      <c r="D359" s="15"/>
      <c r="E359" s="15"/>
      <c r="F359" s="17"/>
    </row>
    <row r="360" spans="1:6" x14ac:dyDescent="0.25">
      <c r="A360" s="15" t="s">
        <v>1360</v>
      </c>
      <c r="B360" s="15"/>
      <c r="C360" s="17"/>
      <c r="D360" s="15"/>
      <c r="E360" s="15"/>
      <c r="F360" s="15">
        <v>1</v>
      </c>
    </row>
    <row r="361" spans="1:6" ht="64.5" x14ac:dyDescent="0.25">
      <c r="A361" s="15" t="s">
        <v>1361</v>
      </c>
      <c r="B361" s="15">
        <v>1</v>
      </c>
      <c r="C361" s="15"/>
      <c r="D361" s="15"/>
      <c r="E361" s="15"/>
      <c r="F361" s="15"/>
    </row>
    <row r="362" spans="1:6" ht="46.5" x14ac:dyDescent="0.25">
      <c r="A362" s="15" t="s">
        <v>1362</v>
      </c>
      <c r="B362" s="15">
        <v>1</v>
      </c>
      <c r="C362" s="17"/>
      <c r="D362" s="15"/>
      <c r="E362" s="15"/>
      <c r="F362" s="15"/>
    </row>
    <row r="363" spans="1:6" x14ac:dyDescent="0.25">
      <c r="A363" s="15" t="s">
        <v>1363</v>
      </c>
      <c r="B363" s="15"/>
      <c r="C363" s="15">
        <v>1</v>
      </c>
      <c r="D363" s="15"/>
      <c r="E363" s="15"/>
      <c r="F363" s="15"/>
    </row>
    <row r="364" spans="1:6" ht="82.5" x14ac:dyDescent="0.25">
      <c r="A364" s="15" t="s">
        <v>1364</v>
      </c>
      <c r="B364" s="15"/>
      <c r="C364" s="17">
        <v>1</v>
      </c>
      <c r="D364" s="15"/>
      <c r="E364" s="15"/>
      <c r="F364" s="15"/>
    </row>
    <row r="365" spans="1:6" ht="28.5" x14ac:dyDescent="0.25">
      <c r="A365" s="15" t="s">
        <v>1365</v>
      </c>
      <c r="B365" s="15"/>
      <c r="C365" s="17">
        <v>1</v>
      </c>
      <c r="D365" s="15"/>
      <c r="E365" s="15"/>
      <c r="F365" s="15"/>
    </row>
    <row r="366" spans="1:6" ht="28.5" x14ac:dyDescent="0.25">
      <c r="A366" s="15" t="s">
        <v>1366</v>
      </c>
      <c r="B366" s="15"/>
      <c r="C366" s="15"/>
      <c r="D366" s="17">
        <v>1</v>
      </c>
      <c r="E366" s="15"/>
      <c r="F366" s="15"/>
    </row>
    <row r="367" spans="1:6" ht="28.5" x14ac:dyDescent="0.25">
      <c r="A367" s="15" t="s">
        <v>1367</v>
      </c>
      <c r="B367" s="15"/>
      <c r="C367" s="15"/>
      <c r="D367" s="15"/>
      <c r="E367" s="15"/>
      <c r="F367" s="17">
        <v>1</v>
      </c>
    </row>
    <row r="368" spans="1:6" x14ac:dyDescent="0.25">
      <c r="A368" s="15" t="s">
        <v>1368</v>
      </c>
      <c r="B368" s="15">
        <v>1</v>
      </c>
      <c r="C368" s="17"/>
      <c r="D368" s="15"/>
      <c r="E368" s="15"/>
      <c r="F368" s="15"/>
    </row>
    <row r="369" spans="1:6" x14ac:dyDescent="0.25">
      <c r="A369" s="15" t="s">
        <v>1369</v>
      </c>
      <c r="B369" s="15"/>
      <c r="C369" s="15">
        <v>1</v>
      </c>
      <c r="D369" s="15"/>
      <c r="E369" s="15"/>
      <c r="F369" s="15"/>
    </row>
    <row r="370" spans="1:6" x14ac:dyDescent="0.25">
      <c r="A370" s="15" t="s">
        <v>1370</v>
      </c>
      <c r="B370" s="15">
        <v>1</v>
      </c>
      <c r="C370" s="15"/>
      <c r="D370" s="15"/>
      <c r="E370" s="15"/>
      <c r="F370" s="15"/>
    </row>
    <row r="371" spans="1:6" ht="64.5" x14ac:dyDescent="0.25">
      <c r="A371" s="15" t="s">
        <v>1371</v>
      </c>
      <c r="B371" s="15">
        <v>1</v>
      </c>
      <c r="C371" s="17"/>
      <c r="D371" s="17"/>
      <c r="E371" s="17"/>
      <c r="F371" s="17"/>
    </row>
    <row r="372" spans="1:6" ht="19.5" x14ac:dyDescent="0.25">
      <c r="A372" s="15" t="s">
        <v>1372</v>
      </c>
      <c r="B372" s="15"/>
      <c r="C372" s="15">
        <v>1</v>
      </c>
      <c r="D372" s="15"/>
      <c r="E372" s="15"/>
      <c r="F372" s="15"/>
    </row>
    <row r="373" spans="1:6" x14ac:dyDescent="0.25">
      <c r="A373" s="15" t="s">
        <v>1373</v>
      </c>
      <c r="B373" s="15"/>
      <c r="C373" s="15"/>
      <c r="D373" s="15">
        <v>1</v>
      </c>
      <c r="E373" s="15"/>
      <c r="F373" s="15"/>
    </row>
    <row r="374" spans="1:6" x14ac:dyDescent="0.25">
      <c r="A374" s="15" t="s">
        <v>1374</v>
      </c>
      <c r="B374" s="15"/>
      <c r="C374" s="15"/>
      <c r="D374" s="15"/>
      <c r="E374" s="15">
        <v>1</v>
      </c>
      <c r="F374" s="15"/>
    </row>
    <row r="375" spans="1:6" x14ac:dyDescent="0.25">
      <c r="A375" s="15" t="s">
        <v>1375</v>
      </c>
      <c r="B375" s="15"/>
      <c r="C375" s="15"/>
      <c r="D375" s="15"/>
      <c r="E375" s="15"/>
      <c r="F375" s="15">
        <v>1</v>
      </c>
    </row>
    <row r="376" spans="1:6" ht="64.5" x14ac:dyDescent="0.25">
      <c r="A376" s="15" t="s">
        <v>1376</v>
      </c>
      <c r="B376" s="15">
        <v>1</v>
      </c>
      <c r="C376" s="17"/>
      <c r="D376" s="15"/>
      <c r="E376" s="15"/>
      <c r="F376" s="15"/>
    </row>
    <row r="377" spans="1:6" ht="19.5" x14ac:dyDescent="0.25">
      <c r="A377" s="15" t="s">
        <v>1377</v>
      </c>
      <c r="B377" s="15"/>
      <c r="C377" s="15">
        <v>1</v>
      </c>
      <c r="D377" s="15"/>
      <c r="E377" s="15"/>
      <c r="F377" s="15"/>
    </row>
    <row r="378" spans="1:6" ht="28.5" x14ac:dyDescent="0.25">
      <c r="A378" s="15" t="s">
        <v>1378</v>
      </c>
      <c r="B378" s="15">
        <v>1</v>
      </c>
      <c r="C378" s="17"/>
      <c r="D378" s="17"/>
      <c r="E378" s="17"/>
      <c r="F378" s="15"/>
    </row>
    <row r="379" spans="1:6" ht="19.5" x14ac:dyDescent="0.25">
      <c r="A379" s="15" t="s">
        <v>1379</v>
      </c>
      <c r="B379" s="15"/>
      <c r="C379" s="15">
        <v>1</v>
      </c>
      <c r="D379" s="15"/>
      <c r="E379" s="15"/>
      <c r="F379" s="15"/>
    </row>
    <row r="380" spans="1:6" ht="19.5" x14ac:dyDescent="0.25">
      <c r="A380" s="15" t="s">
        <v>1380</v>
      </c>
      <c r="B380" s="15"/>
      <c r="C380" s="15"/>
      <c r="D380" s="15">
        <v>1</v>
      </c>
      <c r="E380" s="15"/>
      <c r="F380" s="15"/>
    </row>
    <row r="381" spans="1:6" x14ac:dyDescent="0.25">
      <c r="A381" s="15" t="s">
        <v>1381</v>
      </c>
      <c r="B381" s="15"/>
      <c r="C381" s="15"/>
      <c r="D381" s="15"/>
      <c r="E381" s="15">
        <v>1</v>
      </c>
      <c r="F381" s="15"/>
    </row>
    <row r="382" spans="1:6" x14ac:dyDescent="0.25">
      <c r="A382" s="15" t="s">
        <v>1382</v>
      </c>
      <c r="B382" s="15">
        <v>1</v>
      </c>
      <c r="C382" s="15"/>
      <c r="D382" s="15"/>
      <c r="E382" s="15"/>
      <c r="F382" s="15"/>
    </row>
    <row r="383" spans="1:6" x14ac:dyDescent="0.25">
      <c r="A383" s="15" t="s">
        <v>1383</v>
      </c>
      <c r="B383" s="15"/>
      <c r="C383" s="15"/>
      <c r="D383" s="15"/>
      <c r="E383" s="17">
        <v>1</v>
      </c>
      <c r="F383" s="15"/>
    </row>
    <row r="384" spans="1:6" ht="19.5" x14ac:dyDescent="0.25">
      <c r="A384" s="15" t="s">
        <v>1384</v>
      </c>
      <c r="B384" s="15">
        <v>1</v>
      </c>
      <c r="C384" s="17"/>
      <c r="D384" s="17"/>
      <c r="E384" s="17"/>
      <c r="F384" s="17"/>
    </row>
    <row r="385" spans="1:6" x14ac:dyDescent="0.25">
      <c r="A385" s="15" t="s">
        <v>1385</v>
      </c>
      <c r="B385" s="15"/>
      <c r="C385" s="15">
        <v>1</v>
      </c>
      <c r="D385" s="15"/>
      <c r="E385" s="15"/>
      <c r="F385" s="15"/>
    </row>
    <row r="386" spans="1:6" x14ac:dyDescent="0.25">
      <c r="A386" s="15" t="s">
        <v>1386</v>
      </c>
      <c r="B386" s="15"/>
      <c r="C386" s="15"/>
      <c r="D386" s="15">
        <v>1</v>
      </c>
      <c r="E386" s="15"/>
      <c r="F386" s="15"/>
    </row>
    <row r="387" spans="1:6" x14ac:dyDescent="0.25">
      <c r="A387" s="15" t="s">
        <v>1387</v>
      </c>
      <c r="B387" s="15"/>
      <c r="C387" s="15"/>
      <c r="D387" s="15"/>
      <c r="E387" s="15">
        <v>1</v>
      </c>
      <c r="F387" s="15"/>
    </row>
    <row r="388" spans="1:6" ht="19.5" x14ac:dyDescent="0.25">
      <c r="A388" s="15" t="s">
        <v>1388</v>
      </c>
      <c r="B388" s="15"/>
      <c r="C388" s="15"/>
      <c r="D388" s="15"/>
      <c r="E388" s="15"/>
      <c r="F388" s="15">
        <v>1</v>
      </c>
    </row>
    <row r="389" spans="1:6" ht="19.5" x14ac:dyDescent="0.25">
      <c r="A389" s="15" t="s">
        <v>1389</v>
      </c>
      <c r="B389" s="15">
        <v>1</v>
      </c>
      <c r="C389" s="17"/>
      <c r="D389" s="15"/>
      <c r="E389" s="15"/>
      <c r="F389" s="15"/>
    </row>
    <row r="390" spans="1:6" ht="19.5" x14ac:dyDescent="0.25">
      <c r="A390" s="15" t="s">
        <v>1390</v>
      </c>
      <c r="B390" s="15"/>
      <c r="C390" s="15">
        <v>1</v>
      </c>
      <c r="D390" s="15"/>
      <c r="E390" s="15"/>
      <c r="F390" s="15"/>
    </row>
    <row r="391" spans="1:6" ht="19.5" x14ac:dyDescent="0.25">
      <c r="A391" s="15" t="s">
        <v>1391</v>
      </c>
      <c r="B391" s="15">
        <v>1</v>
      </c>
      <c r="C391" s="15"/>
      <c r="D391" s="15"/>
      <c r="E391" s="15"/>
      <c r="F391" s="15"/>
    </row>
    <row r="392" spans="1:6" ht="118.5" x14ac:dyDescent="0.25">
      <c r="A392" s="15" t="s">
        <v>1392</v>
      </c>
      <c r="B392" s="15">
        <v>1</v>
      </c>
      <c r="C392" s="17"/>
      <c r="D392" s="15"/>
      <c r="E392" s="15"/>
      <c r="F392" s="15"/>
    </row>
    <row r="393" spans="1:6" x14ac:dyDescent="0.25">
      <c r="A393" s="15" t="s">
        <v>1393</v>
      </c>
      <c r="B393" s="15"/>
      <c r="C393" s="15">
        <v>1</v>
      </c>
      <c r="D393" s="15"/>
      <c r="E393" s="15"/>
      <c r="F393" s="15"/>
    </row>
    <row r="394" spans="1:6" ht="19.5" x14ac:dyDescent="0.25">
      <c r="A394" s="15" t="s">
        <v>1394</v>
      </c>
      <c r="B394" s="15"/>
      <c r="C394" s="17">
        <v>1</v>
      </c>
      <c r="D394" s="15"/>
      <c r="E394" s="15"/>
      <c r="F394" s="15"/>
    </row>
    <row r="395" spans="1:6" x14ac:dyDescent="0.25">
      <c r="A395" s="15" t="s">
        <v>1395</v>
      </c>
      <c r="B395" s="15">
        <v>1</v>
      </c>
      <c r="C395" s="17"/>
      <c r="D395" s="15"/>
      <c r="E395" s="15"/>
      <c r="F395" s="17"/>
    </row>
    <row r="396" spans="1:6" ht="28.5" x14ac:dyDescent="0.25">
      <c r="A396" s="15" t="s">
        <v>1396</v>
      </c>
      <c r="B396" s="15"/>
      <c r="C396" s="15">
        <v>1</v>
      </c>
      <c r="D396" s="15"/>
      <c r="E396" s="15"/>
      <c r="F396" s="15"/>
    </row>
    <row r="397" spans="1:6" ht="19.5" x14ac:dyDescent="0.25">
      <c r="A397" s="15" t="s">
        <v>1397</v>
      </c>
      <c r="B397" s="15"/>
      <c r="C397" s="15"/>
      <c r="D397" s="15"/>
      <c r="E397" s="15"/>
      <c r="F397" s="15">
        <v>1</v>
      </c>
    </row>
    <row r="398" spans="1:6" ht="64.5" x14ac:dyDescent="0.25">
      <c r="A398" s="15" t="s">
        <v>1398</v>
      </c>
      <c r="B398" s="15">
        <v>1</v>
      </c>
      <c r="C398" s="17"/>
      <c r="D398" s="15"/>
      <c r="E398" s="15"/>
      <c r="F398" s="17"/>
    </row>
    <row r="399" spans="1:6" ht="118.5" x14ac:dyDescent="0.25">
      <c r="A399" s="15" t="s">
        <v>1399</v>
      </c>
      <c r="B399" s="15"/>
      <c r="C399" s="15">
        <v>1</v>
      </c>
      <c r="D399" s="15"/>
      <c r="E399" s="15"/>
      <c r="F399" s="15"/>
    </row>
    <row r="400" spans="1:6" ht="46.5" x14ac:dyDescent="0.25">
      <c r="A400" s="15" t="s">
        <v>1400</v>
      </c>
      <c r="B400" s="15"/>
      <c r="C400" s="15"/>
      <c r="D400" s="15"/>
      <c r="E400" s="15"/>
      <c r="F400" s="15">
        <v>1</v>
      </c>
    </row>
    <row r="401" spans="1:6" x14ac:dyDescent="0.25">
      <c r="A401" s="15" t="s">
        <v>1401</v>
      </c>
      <c r="B401" s="15"/>
      <c r="C401" s="15"/>
      <c r="D401" s="15">
        <v>1</v>
      </c>
      <c r="E401" s="15"/>
      <c r="F401" s="15"/>
    </row>
    <row r="402" spans="1:6" ht="73.5" x14ac:dyDescent="0.25">
      <c r="A402" s="15" t="s">
        <v>1402</v>
      </c>
      <c r="B402" s="15">
        <v>1</v>
      </c>
      <c r="C402" s="15"/>
      <c r="D402" s="15"/>
      <c r="E402" s="15"/>
      <c r="F402" s="15"/>
    </row>
    <row r="403" spans="1:6" ht="64.5" x14ac:dyDescent="0.25">
      <c r="A403" s="15" t="s">
        <v>1403</v>
      </c>
      <c r="B403" s="15">
        <v>1</v>
      </c>
      <c r="C403" s="17"/>
      <c r="D403" s="17"/>
      <c r="E403" s="17"/>
      <c r="F403" s="17"/>
    </row>
    <row r="404" spans="1:6" x14ac:dyDescent="0.25">
      <c r="A404" s="15" t="s">
        <v>1404</v>
      </c>
      <c r="B404" s="15"/>
      <c r="C404" s="15">
        <v>1</v>
      </c>
      <c r="D404" s="15"/>
      <c r="E404" s="15"/>
      <c r="F404" s="15"/>
    </row>
    <row r="405" spans="1:6" ht="19.5" x14ac:dyDescent="0.25">
      <c r="A405" s="15" t="s">
        <v>1405</v>
      </c>
      <c r="B405" s="15"/>
      <c r="C405" s="15"/>
      <c r="D405" s="15">
        <v>1</v>
      </c>
      <c r="E405" s="15"/>
      <c r="F405" s="15"/>
    </row>
    <row r="406" spans="1:6" x14ac:dyDescent="0.25">
      <c r="A406" s="15" t="s">
        <v>1406</v>
      </c>
      <c r="B406" s="15"/>
      <c r="C406" s="15"/>
      <c r="D406" s="15"/>
      <c r="E406" s="15">
        <v>1</v>
      </c>
      <c r="F406" s="15"/>
    </row>
    <row r="407" spans="1:6" ht="28.5" x14ac:dyDescent="0.25">
      <c r="A407" s="15" t="s">
        <v>1407</v>
      </c>
      <c r="B407" s="15"/>
      <c r="C407" s="15"/>
      <c r="D407" s="15"/>
      <c r="E407" s="15"/>
      <c r="F407" s="15">
        <v>1</v>
      </c>
    </row>
    <row r="408" spans="1:6" ht="46.5" x14ac:dyDescent="0.25">
      <c r="A408" s="15" t="s">
        <v>1408</v>
      </c>
      <c r="B408" s="15">
        <v>1</v>
      </c>
      <c r="C408" s="15"/>
      <c r="D408" s="15"/>
      <c r="E408" s="15"/>
      <c r="F408" s="15"/>
    </row>
    <row r="409" spans="1:6" ht="109.5" x14ac:dyDescent="0.25">
      <c r="A409" s="15" t="s">
        <v>1409</v>
      </c>
      <c r="B409" s="15">
        <v>1</v>
      </c>
      <c r="C409" s="17"/>
      <c r="D409" s="15"/>
      <c r="E409" s="15"/>
      <c r="F409" s="15"/>
    </row>
    <row r="410" spans="1:6" ht="28.5" x14ac:dyDescent="0.25">
      <c r="A410" s="15" t="s">
        <v>1410</v>
      </c>
      <c r="B410" s="15"/>
      <c r="C410" s="15">
        <v>1</v>
      </c>
      <c r="D410" s="15"/>
      <c r="E410" s="15"/>
      <c r="F410" s="15"/>
    </row>
    <row r="411" spans="1:6" ht="19.5" x14ac:dyDescent="0.25">
      <c r="A411" s="15" t="s">
        <v>1411</v>
      </c>
      <c r="B411" s="15">
        <v>1</v>
      </c>
      <c r="C411" s="17"/>
      <c r="D411" s="17"/>
      <c r="E411" s="15"/>
      <c r="F411" s="17"/>
    </row>
    <row r="412" spans="1:6" ht="19.5" x14ac:dyDescent="0.25">
      <c r="A412" s="15" t="s">
        <v>1412</v>
      </c>
      <c r="B412" s="15"/>
      <c r="C412" s="15">
        <v>1</v>
      </c>
      <c r="D412" s="15"/>
      <c r="E412" s="15"/>
      <c r="F412" s="15"/>
    </row>
    <row r="413" spans="1:6" x14ac:dyDescent="0.25">
      <c r="A413" s="15" t="s">
        <v>1413</v>
      </c>
      <c r="B413" s="15"/>
      <c r="C413" s="15"/>
      <c r="D413" s="15">
        <v>1</v>
      </c>
      <c r="E413" s="15">
        <v>1</v>
      </c>
      <c r="F413" s="15"/>
    </row>
    <row r="414" spans="1:6" ht="28.5" x14ac:dyDescent="0.25">
      <c r="A414" s="15" t="s">
        <v>1414</v>
      </c>
      <c r="B414" s="15">
        <v>1</v>
      </c>
      <c r="C414" s="17"/>
      <c r="D414" s="17"/>
      <c r="E414" s="17"/>
      <c r="F414" s="17"/>
    </row>
    <row r="415" spans="1:6" x14ac:dyDescent="0.25">
      <c r="A415" s="15" t="s">
        <v>1415</v>
      </c>
      <c r="B415" s="15"/>
      <c r="C415" s="15">
        <v>1</v>
      </c>
      <c r="D415" s="15"/>
      <c r="E415" s="15"/>
      <c r="F415" s="15"/>
    </row>
    <row r="416" spans="1:6" x14ac:dyDescent="0.25">
      <c r="A416" s="15" t="s">
        <v>1416</v>
      </c>
      <c r="B416" s="15"/>
      <c r="C416" s="15"/>
      <c r="D416" s="15">
        <v>1</v>
      </c>
      <c r="E416" s="15"/>
      <c r="F416" s="15"/>
    </row>
    <row r="417" spans="1:6" x14ac:dyDescent="0.25">
      <c r="A417" s="15" t="s">
        <v>1234</v>
      </c>
      <c r="B417" s="15"/>
      <c r="C417" s="15"/>
      <c r="D417" s="15"/>
      <c r="E417" s="15">
        <v>1</v>
      </c>
      <c r="F417" s="15"/>
    </row>
    <row r="418" spans="1:6" ht="37.5" x14ac:dyDescent="0.25">
      <c r="A418" s="15" t="s">
        <v>1417</v>
      </c>
      <c r="B418" s="15">
        <v>1</v>
      </c>
      <c r="C418" s="15"/>
      <c r="D418" s="15"/>
      <c r="E418" s="15"/>
      <c r="F418" s="17"/>
    </row>
    <row r="419" spans="1:6" ht="28.5" x14ac:dyDescent="0.25">
      <c r="A419" s="15" t="s">
        <v>1418</v>
      </c>
      <c r="B419" s="15"/>
      <c r="C419" s="15"/>
      <c r="D419" s="15"/>
      <c r="E419" s="15"/>
      <c r="F419" s="15">
        <v>1</v>
      </c>
    </row>
    <row r="420" spans="1:6" x14ac:dyDescent="0.25">
      <c r="A420" s="15" t="s">
        <v>1419</v>
      </c>
      <c r="B420" s="15"/>
      <c r="C420" s="17">
        <v>1</v>
      </c>
      <c r="D420" s="17"/>
      <c r="E420" s="15"/>
      <c r="F420" s="15"/>
    </row>
    <row r="421" spans="1:6" ht="55.5" x14ac:dyDescent="0.25">
      <c r="A421" s="15" t="s">
        <v>1420</v>
      </c>
      <c r="B421" s="15">
        <v>1</v>
      </c>
      <c r="C421" s="17"/>
      <c r="D421" s="17"/>
      <c r="E421" s="15"/>
      <c r="F421" s="17"/>
    </row>
    <row r="422" spans="1:6" ht="28.5" x14ac:dyDescent="0.25">
      <c r="A422" s="15" t="s">
        <v>1421</v>
      </c>
      <c r="B422" s="15"/>
      <c r="C422" s="15">
        <v>1</v>
      </c>
      <c r="D422" s="15"/>
      <c r="E422" s="15"/>
      <c r="F422" s="15"/>
    </row>
    <row r="423" spans="1:6" x14ac:dyDescent="0.25">
      <c r="A423" s="15" t="s">
        <v>1422</v>
      </c>
      <c r="B423" s="15"/>
      <c r="C423" s="15"/>
      <c r="D423" s="15">
        <v>1</v>
      </c>
      <c r="E423" s="15"/>
      <c r="F423" s="15"/>
    </row>
    <row r="424" spans="1:6" ht="28.5" x14ac:dyDescent="0.25">
      <c r="A424" s="15" t="s">
        <v>1423</v>
      </c>
      <c r="B424" s="15"/>
      <c r="C424" s="15"/>
      <c r="D424" s="15"/>
      <c r="E424" s="15"/>
      <c r="F424" s="15">
        <v>1</v>
      </c>
    </row>
    <row r="425" spans="1:6" x14ac:dyDescent="0.25">
      <c r="A425" s="15" t="s">
        <v>1424</v>
      </c>
      <c r="B425" s="15">
        <v>1</v>
      </c>
      <c r="C425" s="17"/>
      <c r="D425" s="17"/>
      <c r="E425" s="17"/>
      <c r="F425" s="17"/>
    </row>
    <row r="426" spans="1:6" x14ac:dyDescent="0.25">
      <c r="A426" s="15" t="s">
        <v>1425</v>
      </c>
      <c r="B426" s="15"/>
      <c r="C426" s="15">
        <v>1</v>
      </c>
      <c r="D426" s="15"/>
      <c r="E426" s="15"/>
      <c r="F426" s="15"/>
    </row>
    <row r="427" spans="1:6" x14ac:dyDescent="0.25">
      <c r="A427" s="15" t="s">
        <v>1426</v>
      </c>
      <c r="B427" s="15"/>
      <c r="C427" s="15"/>
      <c r="D427" s="15">
        <v>1</v>
      </c>
      <c r="E427" s="15"/>
      <c r="F427" s="15"/>
    </row>
    <row r="428" spans="1:6" ht="19.5" x14ac:dyDescent="0.25">
      <c r="A428" s="15" t="s">
        <v>1427</v>
      </c>
      <c r="B428" s="15"/>
      <c r="C428" s="15"/>
      <c r="D428" s="15"/>
      <c r="E428" s="15">
        <v>1</v>
      </c>
      <c r="F428" s="15"/>
    </row>
    <row r="429" spans="1:6" x14ac:dyDescent="0.25">
      <c r="A429" s="15" t="s">
        <v>1428</v>
      </c>
      <c r="B429" s="15"/>
      <c r="C429" s="15"/>
      <c r="D429" s="15"/>
      <c r="E429" s="15"/>
      <c r="F429" s="15">
        <v>1</v>
      </c>
    </row>
    <row r="430" spans="1:6" ht="37.5" x14ac:dyDescent="0.25">
      <c r="A430" s="15" t="s">
        <v>1429</v>
      </c>
      <c r="B430" s="15">
        <v>1</v>
      </c>
      <c r="C430" s="15"/>
      <c r="D430" s="15"/>
      <c r="E430" s="15"/>
      <c r="F430" s="15"/>
    </row>
    <row r="431" spans="1:6" ht="46.5" x14ac:dyDescent="0.25">
      <c r="A431" s="15" t="s">
        <v>1430</v>
      </c>
      <c r="B431" s="15">
        <v>1</v>
      </c>
      <c r="C431" s="17"/>
      <c r="D431" s="15"/>
      <c r="E431" s="15"/>
      <c r="F431" s="17"/>
    </row>
    <row r="432" spans="1:6" ht="46.5" x14ac:dyDescent="0.25">
      <c r="A432" s="15" t="s">
        <v>1431</v>
      </c>
      <c r="B432" s="15"/>
      <c r="C432" s="15">
        <v>1</v>
      </c>
      <c r="D432" s="15"/>
      <c r="E432" s="15"/>
      <c r="F432" s="15"/>
    </row>
    <row r="433" spans="1:6" ht="19.5" x14ac:dyDescent="0.25">
      <c r="A433" s="15" t="s">
        <v>1432</v>
      </c>
      <c r="B433" s="15"/>
      <c r="C433" s="15"/>
      <c r="D433" s="15"/>
      <c r="E433" s="15"/>
      <c r="F433" s="15">
        <v>1</v>
      </c>
    </row>
    <row r="434" spans="1:6" ht="64.5" x14ac:dyDescent="0.25">
      <c r="A434" s="15" t="s">
        <v>1433</v>
      </c>
      <c r="B434" s="15"/>
      <c r="C434" s="15">
        <v>1</v>
      </c>
      <c r="D434" s="15"/>
      <c r="E434" s="15"/>
      <c r="F434" s="15"/>
    </row>
    <row r="435" spans="1:6" ht="28.5" x14ac:dyDescent="0.25">
      <c r="A435" s="15" t="s">
        <v>1434</v>
      </c>
      <c r="B435" s="15"/>
      <c r="C435" s="15"/>
      <c r="D435" s="17">
        <v>1</v>
      </c>
      <c r="E435" s="15"/>
      <c r="F435" s="15"/>
    </row>
    <row r="436" spans="1:6" ht="37.5" x14ac:dyDescent="0.25">
      <c r="A436" s="15" t="s">
        <v>1435</v>
      </c>
      <c r="B436" s="15"/>
      <c r="C436" s="17">
        <v>1</v>
      </c>
      <c r="D436" s="15"/>
      <c r="E436" s="15"/>
      <c r="F436" s="15"/>
    </row>
    <row r="437" spans="1:6" ht="64.5" x14ac:dyDescent="0.25">
      <c r="A437" s="15" t="s">
        <v>1436</v>
      </c>
      <c r="B437" s="15">
        <v>1</v>
      </c>
      <c r="C437" s="17"/>
      <c r="D437" s="17"/>
      <c r="E437" s="17"/>
      <c r="F437" s="17"/>
    </row>
    <row r="438" spans="1:6" x14ac:dyDescent="0.25">
      <c r="A438" s="15" t="s">
        <v>1437</v>
      </c>
      <c r="B438" s="15"/>
      <c r="C438" s="15">
        <v>1</v>
      </c>
      <c r="D438" s="15"/>
      <c r="E438" s="15"/>
      <c r="F438" s="15"/>
    </row>
    <row r="439" spans="1:6" x14ac:dyDescent="0.25">
      <c r="A439" s="15" t="s">
        <v>1438</v>
      </c>
      <c r="B439" s="15"/>
      <c r="C439" s="15"/>
      <c r="D439" s="15">
        <v>1</v>
      </c>
      <c r="E439" s="15"/>
      <c r="F439" s="15"/>
    </row>
    <row r="440" spans="1:6" x14ac:dyDescent="0.25">
      <c r="A440" s="15" t="s">
        <v>1439</v>
      </c>
      <c r="B440" s="15"/>
      <c r="C440" s="15"/>
      <c r="D440" s="15"/>
      <c r="E440" s="15">
        <v>1</v>
      </c>
      <c r="F440" s="15"/>
    </row>
    <row r="441" spans="1:6" ht="64.5" x14ac:dyDescent="0.25">
      <c r="A441" s="15" t="s">
        <v>1440</v>
      </c>
      <c r="B441" s="15"/>
      <c r="C441" s="15"/>
      <c r="D441" s="15"/>
      <c r="E441" s="15"/>
      <c r="F441" s="15">
        <v>1</v>
      </c>
    </row>
    <row r="442" spans="1:6" ht="19.5" x14ac:dyDescent="0.25">
      <c r="A442" s="15" t="s">
        <v>1441</v>
      </c>
      <c r="B442" s="15">
        <v>1</v>
      </c>
      <c r="C442" s="17"/>
      <c r="D442" s="15"/>
      <c r="E442" s="15"/>
      <c r="F442" s="15"/>
    </row>
    <row r="443" spans="1:6" ht="19.5" x14ac:dyDescent="0.25">
      <c r="A443" s="15" t="s">
        <v>1442</v>
      </c>
      <c r="B443" s="15"/>
      <c r="C443" s="15">
        <v>1</v>
      </c>
      <c r="D443" s="15"/>
      <c r="E443" s="15"/>
      <c r="F443" s="15"/>
    </row>
    <row r="444" spans="1:6" ht="37.5" x14ac:dyDescent="0.25">
      <c r="A444" s="15" t="s">
        <v>1443</v>
      </c>
      <c r="B444" s="15">
        <v>1</v>
      </c>
      <c r="C444" s="15"/>
      <c r="D444" s="15"/>
      <c r="E444" s="15"/>
      <c r="F444" s="17"/>
    </row>
    <row r="445" spans="1:6" ht="37.5" x14ac:dyDescent="0.25">
      <c r="A445" s="15" t="s">
        <v>1444</v>
      </c>
      <c r="B445" s="15"/>
      <c r="C445" s="15">
        <v>1</v>
      </c>
      <c r="D445" s="15"/>
      <c r="E445" s="15"/>
      <c r="F445" s="15"/>
    </row>
    <row r="446" spans="1:6" ht="37.5" x14ac:dyDescent="0.25">
      <c r="A446" s="15" t="s">
        <v>1445</v>
      </c>
      <c r="B446" s="15">
        <v>1</v>
      </c>
      <c r="C446" s="15"/>
      <c r="D446" s="15"/>
      <c r="E446" s="15"/>
      <c r="F446" s="15"/>
    </row>
    <row r="447" spans="1:6" ht="64.5" x14ac:dyDescent="0.25">
      <c r="A447" s="15" t="s">
        <v>1446</v>
      </c>
      <c r="B447" s="15">
        <v>1</v>
      </c>
      <c r="C447" s="15"/>
      <c r="D447" s="15"/>
      <c r="E447" s="15"/>
      <c r="F447" s="15"/>
    </row>
    <row r="448" spans="1:6" x14ac:dyDescent="0.25">
      <c r="A448" s="15" t="s">
        <v>1447</v>
      </c>
      <c r="B448" s="15">
        <v>1</v>
      </c>
      <c r="C448" s="15"/>
      <c r="D448" s="15"/>
      <c r="E448" s="15"/>
      <c r="F448" s="15"/>
    </row>
    <row r="449" spans="1:6" ht="37.5" x14ac:dyDescent="0.25">
      <c r="A449" s="15" t="s">
        <v>1448</v>
      </c>
      <c r="B449" s="15">
        <v>1</v>
      </c>
      <c r="C449" s="15"/>
      <c r="D449" s="15"/>
      <c r="E449" s="15"/>
      <c r="F449" s="15"/>
    </row>
    <row r="450" spans="1:6" ht="91.5" x14ac:dyDescent="0.25">
      <c r="A450" s="15" t="s">
        <v>1449</v>
      </c>
      <c r="B450" s="15">
        <v>1</v>
      </c>
      <c r="C450" s="17"/>
      <c r="D450" s="17"/>
      <c r="E450" s="15"/>
      <c r="F450" s="15"/>
    </row>
    <row r="451" spans="1:6" x14ac:dyDescent="0.25">
      <c r="A451" s="15" t="s">
        <v>1450</v>
      </c>
      <c r="B451" s="15"/>
      <c r="C451" s="15">
        <v>1</v>
      </c>
      <c r="D451" s="15"/>
      <c r="E451" s="15"/>
      <c r="F451" s="15"/>
    </row>
    <row r="452" spans="1:6" ht="19.5" x14ac:dyDescent="0.25">
      <c r="A452" s="15" t="s">
        <v>1451</v>
      </c>
      <c r="B452" s="15"/>
      <c r="C452" s="15"/>
      <c r="D452" s="15">
        <v>1</v>
      </c>
      <c r="E452" s="15"/>
      <c r="F452" s="15"/>
    </row>
    <row r="453" spans="1:6" ht="19.5" x14ac:dyDescent="0.25">
      <c r="A453" s="15" t="s">
        <v>1452</v>
      </c>
      <c r="B453" s="15">
        <v>1</v>
      </c>
      <c r="C453" s="17"/>
      <c r="D453" s="17"/>
      <c r="E453" s="17"/>
      <c r="F453" s="17"/>
    </row>
    <row r="454" spans="1:6" x14ac:dyDescent="0.25">
      <c r="A454" s="15" t="s">
        <v>1453</v>
      </c>
      <c r="B454" s="15"/>
      <c r="C454" s="15">
        <v>1</v>
      </c>
      <c r="D454" s="15"/>
      <c r="E454" s="15"/>
      <c r="F454" s="15"/>
    </row>
    <row r="455" spans="1:6" x14ac:dyDescent="0.25">
      <c r="A455" s="15" t="s">
        <v>1454</v>
      </c>
      <c r="B455" s="15"/>
      <c r="C455" s="15"/>
      <c r="D455" s="15">
        <v>1</v>
      </c>
      <c r="E455" s="15"/>
      <c r="F455" s="15"/>
    </row>
    <row r="456" spans="1:6" x14ac:dyDescent="0.25">
      <c r="A456" s="15" t="s">
        <v>1455</v>
      </c>
      <c r="B456" s="15"/>
      <c r="C456" s="15"/>
      <c r="D456" s="15"/>
      <c r="E456" s="15">
        <v>1</v>
      </c>
      <c r="F456" s="15"/>
    </row>
    <row r="457" spans="1:6" x14ac:dyDescent="0.25">
      <c r="A457" s="15" t="s">
        <v>1456</v>
      </c>
      <c r="B457" s="15"/>
      <c r="C457" s="15"/>
      <c r="D457" s="15"/>
      <c r="E457" s="15"/>
      <c r="F457" s="15">
        <v>1</v>
      </c>
    </row>
    <row r="458" spans="1:6" x14ac:dyDescent="0.25">
      <c r="A458" s="15" t="s">
        <v>1457</v>
      </c>
      <c r="B458" s="15">
        <v>1</v>
      </c>
      <c r="C458" s="17"/>
      <c r="D458" s="17"/>
      <c r="E458" s="15"/>
      <c r="F458" s="17"/>
    </row>
    <row r="459" spans="1:6" x14ac:dyDescent="0.25">
      <c r="A459" s="15" t="s">
        <v>1458</v>
      </c>
      <c r="B459" s="15"/>
      <c r="C459" s="15">
        <v>1</v>
      </c>
      <c r="D459" s="15"/>
      <c r="E459" s="15"/>
      <c r="F459" s="15"/>
    </row>
    <row r="460" spans="1:6" x14ac:dyDescent="0.25">
      <c r="A460" s="15" t="s">
        <v>1138</v>
      </c>
      <c r="B460" s="15"/>
      <c r="C460" s="15"/>
      <c r="D460" s="15">
        <v>1</v>
      </c>
      <c r="E460" s="15"/>
      <c r="F460" s="15"/>
    </row>
    <row r="461" spans="1:6" x14ac:dyDescent="0.25">
      <c r="A461" s="15" t="s">
        <v>1138</v>
      </c>
      <c r="B461" s="15"/>
      <c r="C461" s="15"/>
      <c r="D461" s="15"/>
      <c r="E461" s="15">
        <v>1</v>
      </c>
      <c r="F461" s="15"/>
    </row>
    <row r="462" spans="1:6" x14ac:dyDescent="0.25">
      <c r="A462" s="15" t="s">
        <v>1459</v>
      </c>
      <c r="B462" s="15"/>
      <c r="C462" s="15"/>
      <c r="D462" s="15"/>
      <c r="E462" s="15"/>
      <c r="F462" s="15">
        <v>1</v>
      </c>
    </row>
    <row r="463" spans="1:6" ht="181.5" x14ac:dyDescent="0.25">
      <c r="A463" s="15" t="s">
        <v>1460</v>
      </c>
      <c r="B463" s="15">
        <v>1</v>
      </c>
      <c r="C463" s="17"/>
      <c r="D463" s="17"/>
      <c r="E463" s="17"/>
      <c r="F463" s="17"/>
    </row>
    <row r="464" spans="1:6" ht="64.5" x14ac:dyDescent="0.25">
      <c r="A464" s="15" t="s">
        <v>1461</v>
      </c>
      <c r="B464" s="15"/>
      <c r="C464" s="15">
        <v>1</v>
      </c>
      <c r="D464" s="15"/>
      <c r="E464" s="15"/>
      <c r="F464" s="15"/>
    </row>
    <row r="465" spans="1:6" ht="19.5" x14ac:dyDescent="0.25">
      <c r="A465" s="15" t="s">
        <v>1462</v>
      </c>
      <c r="B465" s="15"/>
      <c r="C465" s="15"/>
      <c r="D465" s="15">
        <v>1</v>
      </c>
      <c r="E465" s="15"/>
      <c r="F465" s="15"/>
    </row>
    <row r="466" spans="1:6" ht="19.5" x14ac:dyDescent="0.25">
      <c r="A466" s="15" t="s">
        <v>1463</v>
      </c>
      <c r="B466" s="15"/>
      <c r="C466" s="15"/>
      <c r="D466" s="15"/>
      <c r="E466" s="15">
        <v>1</v>
      </c>
      <c r="F466" s="15"/>
    </row>
    <row r="467" spans="1:6" x14ac:dyDescent="0.25">
      <c r="A467" s="15" t="s">
        <v>1464</v>
      </c>
      <c r="B467" s="15"/>
      <c r="C467" s="15"/>
      <c r="D467" s="15"/>
      <c r="E467" s="15"/>
      <c r="F467" s="15">
        <v>1</v>
      </c>
    </row>
    <row r="468" spans="1:6" ht="19.5" x14ac:dyDescent="0.25">
      <c r="A468" s="15" t="s">
        <v>1465</v>
      </c>
      <c r="B468" s="15">
        <v>1</v>
      </c>
      <c r="C468" s="17"/>
      <c r="D468" s="15"/>
      <c r="E468" s="15"/>
      <c r="F468" s="15"/>
    </row>
    <row r="469" spans="1:6" ht="64.5" x14ac:dyDescent="0.25">
      <c r="A469" s="15" t="s">
        <v>1466</v>
      </c>
      <c r="B469" s="15"/>
      <c r="C469" s="15">
        <v>1</v>
      </c>
      <c r="D469" s="15"/>
      <c r="E469" s="15"/>
      <c r="F469" s="15"/>
    </row>
    <row r="470" spans="1:6" ht="82.5" x14ac:dyDescent="0.25">
      <c r="A470" s="15" t="s">
        <v>1467</v>
      </c>
      <c r="B470" s="15"/>
      <c r="C470" s="17">
        <v>1</v>
      </c>
      <c r="D470" s="17"/>
      <c r="E470" s="17"/>
      <c r="F470" s="17"/>
    </row>
    <row r="471" spans="1:6" x14ac:dyDescent="0.25">
      <c r="A471" s="15" t="s">
        <v>1468</v>
      </c>
      <c r="B471" s="15"/>
      <c r="C471" s="17"/>
      <c r="D471" s="15">
        <v>1</v>
      </c>
      <c r="E471" s="15"/>
      <c r="F471" s="15"/>
    </row>
    <row r="472" spans="1:6" ht="19.5" x14ac:dyDescent="0.25">
      <c r="A472" s="15" t="s">
        <v>1469</v>
      </c>
      <c r="B472" s="15"/>
      <c r="C472" s="17"/>
      <c r="D472" s="15"/>
      <c r="E472" s="15">
        <v>1</v>
      </c>
      <c r="F472" s="15"/>
    </row>
    <row r="473" spans="1:6" ht="37.5" x14ac:dyDescent="0.25">
      <c r="A473" s="15" t="s">
        <v>1470</v>
      </c>
      <c r="B473" s="15"/>
      <c r="C473" s="17"/>
      <c r="D473" s="15"/>
      <c r="E473" s="15"/>
      <c r="F473" s="15">
        <v>1</v>
      </c>
    </row>
    <row r="474" spans="1:6" ht="118.5" x14ac:dyDescent="0.25">
      <c r="A474" s="15" t="s">
        <v>1471</v>
      </c>
      <c r="B474" s="15">
        <v>1</v>
      </c>
      <c r="C474" s="17"/>
      <c r="D474" s="17"/>
      <c r="E474" s="17"/>
      <c r="F474" s="17"/>
    </row>
    <row r="475" spans="1:6" ht="64.5" x14ac:dyDescent="0.25">
      <c r="A475" s="15" t="s">
        <v>1472</v>
      </c>
      <c r="B475" s="15"/>
      <c r="C475" s="15">
        <v>1</v>
      </c>
      <c r="D475" s="15"/>
      <c r="E475" s="15"/>
      <c r="F475" s="15"/>
    </row>
    <row r="476" spans="1:6" ht="28.5" x14ac:dyDescent="0.25">
      <c r="A476" s="15" t="s">
        <v>1473</v>
      </c>
      <c r="B476" s="15"/>
      <c r="C476" s="15"/>
      <c r="D476" s="15">
        <v>1</v>
      </c>
      <c r="E476" s="15"/>
      <c r="F476" s="15"/>
    </row>
    <row r="477" spans="1:6" ht="19.5" x14ac:dyDescent="0.25">
      <c r="A477" s="15" t="s">
        <v>1474</v>
      </c>
      <c r="B477" s="15"/>
      <c r="C477" s="15"/>
      <c r="D477" s="15"/>
      <c r="E477" s="15">
        <v>1</v>
      </c>
      <c r="F477" s="15"/>
    </row>
    <row r="478" spans="1:6" ht="28.5" x14ac:dyDescent="0.25">
      <c r="A478" s="15" t="s">
        <v>1475</v>
      </c>
      <c r="B478" s="15"/>
      <c r="C478" s="15"/>
      <c r="D478" s="15"/>
      <c r="E478" s="15"/>
      <c r="F478" s="15">
        <v>1</v>
      </c>
    </row>
    <row r="479" spans="1:6" ht="55.5" x14ac:dyDescent="0.25">
      <c r="A479" s="15" t="s">
        <v>1476</v>
      </c>
      <c r="B479" s="15"/>
      <c r="C479" s="15"/>
      <c r="D479" s="15"/>
      <c r="E479" s="15"/>
      <c r="F479" s="17">
        <v>1</v>
      </c>
    </row>
    <row r="480" spans="1:6" ht="46.5" x14ac:dyDescent="0.25">
      <c r="A480" s="15" t="s">
        <v>1477</v>
      </c>
      <c r="B480" s="15"/>
      <c r="C480" s="17">
        <v>1</v>
      </c>
      <c r="D480" s="15"/>
      <c r="E480" s="15"/>
      <c r="F480" s="15"/>
    </row>
    <row r="481" spans="1:6" ht="37.5" x14ac:dyDescent="0.25">
      <c r="A481" s="15" t="s">
        <v>1478</v>
      </c>
      <c r="B481" s="15">
        <v>1</v>
      </c>
      <c r="C481" s="17"/>
      <c r="D481" s="15"/>
      <c r="E481" s="15"/>
      <c r="F481" s="15"/>
    </row>
    <row r="482" spans="1:6" ht="19.5" x14ac:dyDescent="0.25">
      <c r="A482" s="15" t="s">
        <v>1479</v>
      </c>
      <c r="B482" s="15"/>
      <c r="C482" s="15">
        <v>1</v>
      </c>
      <c r="D482" s="15"/>
      <c r="E482" s="15"/>
      <c r="F482" s="15"/>
    </row>
    <row r="483" spans="1:6" x14ac:dyDescent="0.25">
      <c r="A483" s="15" t="s">
        <v>1480</v>
      </c>
      <c r="B483" s="15">
        <v>1</v>
      </c>
      <c r="C483" s="17"/>
      <c r="D483" s="15"/>
      <c r="E483" s="15"/>
      <c r="F483" s="17"/>
    </row>
    <row r="484" spans="1:6" x14ac:dyDescent="0.25">
      <c r="A484" s="15" t="s">
        <v>1481</v>
      </c>
      <c r="B484" s="15"/>
      <c r="C484" s="15">
        <v>1</v>
      </c>
      <c r="D484" s="15"/>
      <c r="E484" s="15"/>
      <c r="F484" s="15"/>
    </row>
    <row r="485" spans="1:6" x14ac:dyDescent="0.25">
      <c r="A485" s="15" t="s">
        <v>1482</v>
      </c>
      <c r="B485" s="15"/>
      <c r="C485" s="15"/>
      <c r="D485" s="15"/>
      <c r="E485" s="15"/>
      <c r="F485" s="15">
        <v>1</v>
      </c>
    </row>
    <row r="486" spans="1:6" ht="19.5" x14ac:dyDescent="0.25">
      <c r="A486" s="15" t="s">
        <v>1483</v>
      </c>
      <c r="B486" s="15">
        <v>1</v>
      </c>
      <c r="C486" s="17"/>
      <c r="D486" s="17"/>
      <c r="E486" s="17"/>
      <c r="F486" s="15"/>
    </row>
    <row r="487" spans="1:6" ht="28.5" x14ac:dyDescent="0.25">
      <c r="A487" s="15" t="s">
        <v>1484</v>
      </c>
      <c r="B487" s="15"/>
      <c r="C487" s="15">
        <v>1</v>
      </c>
      <c r="D487" s="15"/>
      <c r="E487" s="15"/>
      <c r="F487" s="15"/>
    </row>
    <row r="488" spans="1:6" ht="46.5" x14ac:dyDescent="0.25">
      <c r="A488" s="15" t="s">
        <v>1485</v>
      </c>
      <c r="B488" s="15"/>
      <c r="C488" s="15"/>
      <c r="D488" s="15">
        <v>1</v>
      </c>
      <c r="E488" s="15"/>
      <c r="F488" s="15"/>
    </row>
    <row r="489" spans="1:6" x14ac:dyDescent="0.25">
      <c r="A489" s="15" t="s">
        <v>1486</v>
      </c>
      <c r="B489" s="15"/>
      <c r="C489" s="15"/>
      <c r="D489" s="15"/>
      <c r="E489" s="15">
        <v>1</v>
      </c>
      <c r="F489" s="15"/>
    </row>
    <row r="490" spans="1:6" ht="28.5" x14ac:dyDescent="0.25">
      <c r="A490" s="15" t="s">
        <v>1487</v>
      </c>
      <c r="B490" s="15">
        <v>1</v>
      </c>
      <c r="C490" s="15"/>
      <c r="D490" s="15"/>
      <c r="E490" s="15"/>
      <c r="F490" s="17"/>
    </row>
    <row r="491" spans="1:6" ht="19.5" x14ac:dyDescent="0.25">
      <c r="A491" s="15" t="s">
        <v>1488</v>
      </c>
      <c r="B491" s="15"/>
      <c r="C491" s="15"/>
      <c r="D491" s="15"/>
      <c r="E491" s="15"/>
      <c r="F491" s="15">
        <v>1</v>
      </c>
    </row>
    <row r="492" spans="1:6" ht="55.5" x14ac:dyDescent="0.25">
      <c r="A492" s="15" t="s">
        <v>1489</v>
      </c>
      <c r="B492" s="15">
        <v>1</v>
      </c>
      <c r="C492" s="17"/>
      <c r="D492" s="15"/>
      <c r="E492" s="17"/>
      <c r="F492" s="17"/>
    </row>
    <row r="493" spans="1:6" ht="19.5" x14ac:dyDescent="0.25">
      <c r="A493" s="15" t="s">
        <v>1490</v>
      </c>
      <c r="B493" s="15"/>
      <c r="C493" s="15">
        <v>1</v>
      </c>
      <c r="D493" s="15"/>
      <c r="E493" s="15"/>
      <c r="F493" s="15"/>
    </row>
    <row r="494" spans="1:6" ht="19.5" x14ac:dyDescent="0.25">
      <c r="A494" s="15" t="s">
        <v>1491</v>
      </c>
      <c r="B494" s="15"/>
      <c r="C494" s="15"/>
      <c r="D494" s="15"/>
      <c r="E494" s="15">
        <v>1</v>
      </c>
      <c r="F494" s="15"/>
    </row>
    <row r="495" spans="1:6" ht="46.5" x14ac:dyDescent="0.25">
      <c r="A495" s="15" t="s">
        <v>1492</v>
      </c>
      <c r="B495" s="15"/>
      <c r="C495" s="15"/>
      <c r="D495" s="15"/>
      <c r="E495" s="15"/>
      <c r="F495" s="15">
        <v>1</v>
      </c>
    </row>
    <row r="496" spans="1:6" ht="28.5" x14ac:dyDescent="0.25">
      <c r="A496" s="15" t="s">
        <v>1493</v>
      </c>
      <c r="B496" s="15">
        <v>1</v>
      </c>
      <c r="C496" s="17"/>
      <c r="D496" s="15"/>
      <c r="E496" s="17"/>
      <c r="F496" s="17"/>
    </row>
    <row r="497" spans="1:6" ht="19.5" x14ac:dyDescent="0.25">
      <c r="A497" s="15" t="s">
        <v>1494</v>
      </c>
      <c r="B497" s="15"/>
      <c r="C497" s="15">
        <v>1</v>
      </c>
      <c r="D497" s="15"/>
      <c r="E497" s="15"/>
      <c r="F497" s="15"/>
    </row>
    <row r="498" spans="1:6" x14ac:dyDescent="0.25">
      <c r="A498" s="15" t="s">
        <v>1495</v>
      </c>
      <c r="B498" s="15"/>
      <c r="C498" s="15"/>
      <c r="D498" s="15"/>
      <c r="E498" s="15">
        <v>1</v>
      </c>
      <c r="F498" s="15"/>
    </row>
    <row r="499" spans="1:6" ht="19.5" x14ac:dyDescent="0.25">
      <c r="A499" s="15" t="s">
        <v>1496</v>
      </c>
      <c r="B499" s="15"/>
      <c r="C499" s="15"/>
      <c r="D499" s="15"/>
      <c r="E499" s="15"/>
      <c r="F499" s="15">
        <v>1</v>
      </c>
    </row>
    <row r="500" spans="1:6" x14ac:dyDescent="0.25">
      <c r="A500" s="15" t="s">
        <v>1497</v>
      </c>
      <c r="B500" s="15">
        <v>1</v>
      </c>
      <c r="C500" s="15"/>
      <c r="D500" s="15"/>
      <c r="E500" s="15"/>
      <c r="F500" s="15"/>
    </row>
    <row r="501" spans="1:6" ht="82.5" x14ac:dyDescent="0.25">
      <c r="A501" s="15" t="s">
        <v>1498</v>
      </c>
      <c r="B501" s="15">
        <v>1</v>
      </c>
      <c r="C501" s="17"/>
      <c r="D501" s="15"/>
      <c r="E501" s="17"/>
      <c r="F501" s="17"/>
    </row>
    <row r="502" spans="1:6" x14ac:dyDescent="0.25">
      <c r="A502" s="15" t="s">
        <v>1499</v>
      </c>
      <c r="B502" s="15"/>
      <c r="C502" s="15">
        <v>1</v>
      </c>
      <c r="D502" s="15"/>
      <c r="E502" s="15"/>
      <c r="F502" s="15"/>
    </row>
    <row r="503" spans="1:6" ht="19.5" x14ac:dyDescent="0.25">
      <c r="A503" s="15" t="s">
        <v>1500</v>
      </c>
      <c r="B503" s="15"/>
      <c r="C503" s="15"/>
      <c r="D503" s="15"/>
      <c r="E503" s="15">
        <v>1</v>
      </c>
      <c r="F503" s="15"/>
    </row>
    <row r="504" spans="1:6" x14ac:dyDescent="0.25">
      <c r="A504" s="15" t="s">
        <v>1501</v>
      </c>
      <c r="B504" s="15"/>
      <c r="C504" s="15"/>
      <c r="D504" s="15"/>
      <c r="E504" s="15"/>
      <c r="F504" s="15">
        <v>1</v>
      </c>
    </row>
    <row r="505" spans="1:6" ht="37.5" x14ac:dyDescent="0.25">
      <c r="A505" s="15" t="s">
        <v>1502</v>
      </c>
      <c r="B505" s="15">
        <v>1</v>
      </c>
      <c r="C505" s="17"/>
      <c r="D505" s="17"/>
      <c r="E505" s="17"/>
      <c r="F505" s="17"/>
    </row>
    <row r="506" spans="1:6" ht="55.5" x14ac:dyDescent="0.25">
      <c r="A506" s="15" t="s">
        <v>1503</v>
      </c>
      <c r="B506" s="15"/>
      <c r="C506" s="15">
        <v>1</v>
      </c>
      <c r="D506" s="15"/>
      <c r="E506" s="15"/>
      <c r="F506" s="15"/>
    </row>
    <row r="507" spans="1:6" ht="19.5" x14ac:dyDescent="0.25">
      <c r="A507" s="15" t="s">
        <v>1504</v>
      </c>
      <c r="B507" s="15"/>
      <c r="C507" s="15"/>
      <c r="D507" s="15">
        <v>1</v>
      </c>
      <c r="E507" s="15"/>
      <c r="F507" s="15"/>
    </row>
    <row r="508" spans="1:6" ht="28.5" x14ac:dyDescent="0.25">
      <c r="A508" s="15" t="s">
        <v>1505</v>
      </c>
      <c r="B508" s="15"/>
      <c r="C508" s="15"/>
      <c r="D508" s="15"/>
      <c r="E508" s="15">
        <v>1</v>
      </c>
      <c r="F508" s="15"/>
    </row>
    <row r="509" spans="1:6" ht="19.5" x14ac:dyDescent="0.25">
      <c r="A509" s="15" t="s">
        <v>1506</v>
      </c>
      <c r="B509" s="15"/>
      <c r="C509" s="15"/>
      <c r="D509" s="15"/>
      <c r="E509" s="15"/>
      <c r="F509" s="15">
        <v>1</v>
      </c>
    </row>
    <row r="510" spans="1:6" x14ac:dyDescent="0.25">
      <c r="A510" s="15" t="s">
        <v>1507</v>
      </c>
      <c r="B510" s="15">
        <v>1</v>
      </c>
      <c r="C510" s="17"/>
      <c r="D510" s="15"/>
      <c r="E510" s="15"/>
      <c r="F510" s="17"/>
    </row>
    <row r="511" spans="1:6" ht="37.5" x14ac:dyDescent="0.25">
      <c r="A511" s="15" t="s">
        <v>1508</v>
      </c>
      <c r="B511" s="15"/>
      <c r="C511" s="15">
        <v>1</v>
      </c>
      <c r="D511" s="15"/>
      <c r="E511" s="15"/>
      <c r="F511" s="15"/>
    </row>
    <row r="512" spans="1:6" ht="28.5" x14ac:dyDescent="0.25">
      <c r="A512" s="15" t="s">
        <v>1509</v>
      </c>
      <c r="B512" s="15"/>
      <c r="C512" s="15"/>
      <c r="D512" s="15"/>
      <c r="E512" s="15"/>
      <c r="F512" s="15">
        <v>1</v>
      </c>
    </row>
    <row r="513" spans="1:6" ht="19.5" x14ac:dyDescent="0.25">
      <c r="A513" s="15" t="s">
        <v>1510</v>
      </c>
      <c r="B513" s="15">
        <v>1</v>
      </c>
      <c r="C513" s="17"/>
      <c r="D513" s="17"/>
      <c r="E513" s="15"/>
      <c r="F513" s="17"/>
    </row>
    <row r="514" spans="1:6" ht="19.5" x14ac:dyDescent="0.25">
      <c r="A514" s="15" t="s">
        <v>1511</v>
      </c>
      <c r="B514" s="15"/>
      <c r="C514" s="15">
        <v>1</v>
      </c>
      <c r="D514" s="15"/>
      <c r="E514" s="15"/>
      <c r="F514" s="15"/>
    </row>
    <row r="515" spans="1:6" ht="19.5" x14ac:dyDescent="0.25">
      <c r="A515" s="15" t="s">
        <v>1512</v>
      </c>
      <c r="B515" s="15"/>
      <c r="C515" s="15"/>
      <c r="D515" s="15">
        <v>1</v>
      </c>
      <c r="E515" s="15"/>
      <c r="F515" s="15"/>
    </row>
    <row r="516" spans="1:6" x14ac:dyDescent="0.25">
      <c r="A516" s="15" t="s">
        <v>1513</v>
      </c>
      <c r="B516" s="15"/>
      <c r="C516" s="15"/>
      <c r="D516" s="15"/>
      <c r="E516" s="15"/>
      <c r="F516" s="15">
        <v>1</v>
      </c>
    </row>
    <row r="517" spans="1:6" ht="37.5" x14ac:dyDescent="0.25">
      <c r="A517" s="15" t="s">
        <v>1514</v>
      </c>
      <c r="B517" s="15">
        <v>1</v>
      </c>
      <c r="C517" s="17"/>
      <c r="D517" s="15"/>
      <c r="E517" s="15"/>
      <c r="F517" s="17"/>
    </row>
    <row r="518" spans="1:6" ht="19.5" x14ac:dyDescent="0.25">
      <c r="A518" s="15" t="s">
        <v>1515</v>
      </c>
      <c r="B518" s="15"/>
      <c r="C518" s="15">
        <v>1</v>
      </c>
      <c r="D518" s="15"/>
      <c r="E518" s="15"/>
      <c r="F518" s="15"/>
    </row>
    <row r="519" spans="1:6" ht="46.5" x14ac:dyDescent="0.25">
      <c r="A519" s="15" t="s">
        <v>1516</v>
      </c>
      <c r="B519" s="15"/>
      <c r="C519" s="15"/>
      <c r="D519" s="15"/>
      <c r="E519" s="15"/>
      <c r="F519" s="15">
        <v>1</v>
      </c>
    </row>
    <row r="520" spans="1:6" ht="55.5" x14ac:dyDescent="0.25">
      <c r="A520" s="15" t="s">
        <v>1517</v>
      </c>
      <c r="B520" s="15"/>
      <c r="C520" s="15"/>
      <c r="D520" s="15"/>
      <c r="E520" s="15"/>
      <c r="F520" s="17">
        <v>1</v>
      </c>
    </row>
    <row r="521" spans="1:6" ht="19.5" x14ac:dyDescent="0.25">
      <c r="A521" s="15" t="s">
        <v>1518</v>
      </c>
      <c r="B521" s="15">
        <v>1</v>
      </c>
      <c r="C521" s="17"/>
      <c r="D521" s="17"/>
      <c r="E521" s="17"/>
      <c r="F521" s="17"/>
    </row>
    <row r="522" spans="1:6" x14ac:dyDescent="0.25">
      <c r="A522" s="15" t="s">
        <v>1519</v>
      </c>
      <c r="B522" s="15"/>
      <c r="C522" s="15">
        <v>1</v>
      </c>
      <c r="D522" s="15"/>
      <c r="E522" s="15"/>
      <c r="F522" s="15"/>
    </row>
    <row r="523" spans="1:6" x14ac:dyDescent="0.25">
      <c r="A523" s="15" t="s">
        <v>1520</v>
      </c>
      <c r="B523" s="15"/>
      <c r="C523" s="15"/>
      <c r="D523" s="15">
        <v>1</v>
      </c>
      <c r="E523" s="15"/>
      <c r="F523" s="15"/>
    </row>
    <row r="524" spans="1:6" x14ac:dyDescent="0.25">
      <c r="A524" s="15" t="s">
        <v>1521</v>
      </c>
      <c r="B524" s="15"/>
      <c r="C524" s="15"/>
      <c r="D524" s="15"/>
      <c r="E524" s="15">
        <v>1</v>
      </c>
      <c r="F524" s="15"/>
    </row>
    <row r="525" spans="1:6" ht="19.5" x14ac:dyDescent="0.25">
      <c r="A525" s="15" t="s">
        <v>1522</v>
      </c>
      <c r="B525" s="15"/>
      <c r="C525" s="15"/>
      <c r="D525" s="15"/>
      <c r="E525" s="15"/>
      <c r="F525" s="15">
        <v>1</v>
      </c>
    </row>
    <row r="526" spans="1:6" ht="37.5" x14ac:dyDescent="0.25">
      <c r="A526" s="15" t="s">
        <v>1523</v>
      </c>
      <c r="B526" s="15">
        <v>1</v>
      </c>
      <c r="C526" s="17"/>
      <c r="D526" s="17"/>
      <c r="E526" s="17"/>
      <c r="F526" s="17"/>
    </row>
    <row r="527" spans="1:6" x14ac:dyDescent="0.25">
      <c r="A527" s="15" t="s">
        <v>1524</v>
      </c>
      <c r="B527" s="15"/>
      <c r="C527" s="15">
        <v>1</v>
      </c>
      <c r="D527" s="15"/>
      <c r="E527" s="15"/>
      <c r="F527" s="15"/>
    </row>
    <row r="528" spans="1:6" x14ac:dyDescent="0.25">
      <c r="A528" s="15" t="s">
        <v>1525</v>
      </c>
      <c r="B528" s="15"/>
      <c r="C528" s="15"/>
      <c r="D528" s="15">
        <v>1</v>
      </c>
      <c r="E528" s="15"/>
      <c r="F528" s="15"/>
    </row>
    <row r="529" spans="1:6" ht="19.5" x14ac:dyDescent="0.25">
      <c r="A529" s="15" t="s">
        <v>1526</v>
      </c>
      <c r="B529" s="15"/>
      <c r="C529" s="15"/>
      <c r="D529" s="15"/>
      <c r="E529" s="15">
        <v>1</v>
      </c>
      <c r="F529" s="15"/>
    </row>
    <row r="530" spans="1:6" x14ac:dyDescent="0.25">
      <c r="A530" s="15" t="s">
        <v>1527</v>
      </c>
      <c r="B530" s="15"/>
      <c r="C530" s="15"/>
      <c r="D530" s="15"/>
      <c r="E530" s="15"/>
      <c r="F530" s="15">
        <v>1</v>
      </c>
    </row>
    <row r="531" spans="1:6" ht="37.5" x14ac:dyDescent="0.25">
      <c r="A531" s="15" t="s">
        <v>1528</v>
      </c>
      <c r="B531" s="15">
        <v>1</v>
      </c>
      <c r="C531" s="17"/>
      <c r="D531" s="15"/>
      <c r="E531" s="15"/>
      <c r="F531" s="15"/>
    </row>
    <row r="532" spans="1:6" x14ac:dyDescent="0.25">
      <c r="A532" s="15" t="s">
        <v>1529</v>
      </c>
      <c r="B532" s="15"/>
      <c r="C532" s="15">
        <v>1</v>
      </c>
      <c r="D532" s="15"/>
      <c r="E532" s="15"/>
      <c r="F532" s="15"/>
    </row>
    <row r="533" spans="1:6" ht="37.5" x14ac:dyDescent="0.25">
      <c r="A533" s="15" t="s">
        <v>1530</v>
      </c>
      <c r="B533" s="15">
        <v>1</v>
      </c>
      <c r="C533" s="15"/>
      <c r="D533" s="15"/>
      <c r="E533" s="15"/>
      <c r="F533" s="17"/>
    </row>
    <row r="534" spans="1:6" x14ac:dyDescent="0.25">
      <c r="A534" s="15" t="s">
        <v>1531</v>
      </c>
      <c r="B534" s="15"/>
      <c r="C534" s="15"/>
      <c r="D534" s="15"/>
      <c r="E534" s="15"/>
      <c r="F534" s="15">
        <v>1</v>
      </c>
    </row>
    <row r="535" spans="1:6" ht="37.5" x14ac:dyDescent="0.25">
      <c r="A535" s="15" t="s">
        <v>1532</v>
      </c>
      <c r="B535" s="15"/>
      <c r="C535" s="15"/>
      <c r="D535" s="15"/>
      <c r="E535" s="15"/>
      <c r="F535" s="17">
        <v>1</v>
      </c>
    </row>
    <row r="536" spans="1:6" ht="46.5" x14ac:dyDescent="0.25">
      <c r="A536" s="15" t="s">
        <v>1533</v>
      </c>
      <c r="B536" s="15">
        <v>1</v>
      </c>
      <c r="C536" s="17"/>
      <c r="D536" s="15"/>
      <c r="E536" s="15"/>
      <c r="F536" s="15"/>
    </row>
    <row r="537" spans="1:6" ht="37.5" x14ac:dyDescent="0.25">
      <c r="A537" s="15" t="s">
        <v>1534</v>
      </c>
      <c r="B537" s="15"/>
      <c r="C537" s="15">
        <v>1</v>
      </c>
      <c r="D537" s="15"/>
      <c r="E537" s="15"/>
      <c r="F537" s="15"/>
    </row>
    <row r="538" spans="1:6" x14ac:dyDescent="0.25">
      <c r="A538" s="15" t="s">
        <v>1535</v>
      </c>
      <c r="B538" s="15">
        <v>1</v>
      </c>
      <c r="C538" s="17"/>
      <c r="D538" s="15"/>
      <c r="E538" s="15"/>
      <c r="F538" s="17"/>
    </row>
    <row r="539" spans="1:6" ht="19.5" x14ac:dyDescent="0.25">
      <c r="A539" s="15" t="s">
        <v>1536</v>
      </c>
      <c r="B539" s="15"/>
      <c r="C539" s="15">
        <v>1</v>
      </c>
      <c r="D539" s="15"/>
      <c r="E539" s="15"/>
      <c r="F539" s="15"/>
    </row>
    <row r="540" spans="1:6" ht="37.5" x14ac:dyDescent="0.25">
      <c r="A540" s="15" t="s">
        <v>1537</v>
      </c>
      <c r="B540" s="15"/>
      <c r="C540" s="15"/>
      <c r="D540" s="15"/>
      <c r="E540" s="15"/>
      <c r="F540" s="15">
        <v>1</v>
      </c>
    </row>
    <row r="541" spans="1:6" ht="37.5" x14ac:dyDescent="0.25">
      <c r="A541" s="15" t="s">
        <v>1538</v>
      </c>
      <c r="B541" s="15">
        <v>1</v>
      </c>
      <c r="C541" s="17"/>
      <c r="D541" s="15"/>
      <c r="E541" s="15"/>
      <c r="F541" s="17"/>
    </row>
    <row r="542" spans="1:6" ht="19.5" x14ac:dyDescent="0.25">
      <c r="A542" s="15" t="s">
        <v>1539</v>
      </c>
      <c r="B542" s="15"/>
      <c r="C542" s="15">
        <v>1</v>
      </c>
      <c r="D542" s="15"/>
      <c r="E542" s="15"/>
      <c r="F542" s="15"/>
    </row>
    <row r="543" spans="1:6" ht="37.5" x14ac:dyDescent="0.25">
      <c r="A543" s="15" t="s">
        <v>1540</v>
      </c>
      <c r="B543" s="15"/>
      <c r="C543" s="15"/>
      <c r="D543" s="15"/>
      <c r="E543" s="15"/>
      <c r="F543" s="15">
        <v>1</v>
      </c>
    </row>
    <row r="544" spans="1:6" ht="19.5" x14ac:dyDescent="0.25">
      <c r="A544" s="15" t="s">
        <v>1541</v>
      </c>
      <c r="B544" s="15">
        <v>1</v>
      </c>
      <c r="C544" s="17"/>
      <c r="D544" s="15"/>
      <c r="E544" s="15"/>
      <c r="F544" s="17"/>
    </row>
    <row r="545" spans="1:6" ht="46.5" x14ac:dyDescent="0.25">
      <c r="A545" s="15" t="s">
        <v>1542</v>
      </c>
      <c r="B545" s="15"/>
      <c r="C545" s="15">
        <v>1</v>
      </c>
      <c r="D545" s="15"/>
      <c r="E545" s="15"/>
      <c r="F545" s="15"/>
    </row>
    <row r="546" spans="1:6" ht="28.5" x14ac:dyDescent="0.25">
      <c r="A546" s="15" t="s">
        <v>1543</v>
      </c>
      <c r="B546" s="15"/>
      <c r="C546" s="15"/>
      <c r="D546" s="15"/>
      <c r="E546" s="15"/>
      <c r="F546" s="15">
        <v>1</v>
      </c>
    </row>
    <row r="547" spans="1:6" ht="19.5" x14ac:dyDescent="0.25">
      <c r="A547" s="15" t="s">
        <v>1544</v>
      </c>
      <c r="B547" s="15">
        <v>1</v>
      </c>
      <c r="C547" s="17"/>
      <c r="D547" s="15"/>
      <c r="E547" s="17"/>
      <c r="F547" s="17"/>
    </row>
    <row r="548" spans="1:6" ht="19.5" x14ac:dyDescent="0.25">
      <c r="A548" s="15" t="s">
        <v>1545</v>
      </c>
      <c r="B548" s="15"/>
      <c r="C548" s="15">
        <v>1</v>
      </c>
      <c r="D548" s="15"/>
      <c r="E548" s="15"/>
      <c r="F548" s="15"/>
    </row>
    <row r="549" spans="1:6" ht="19.5" x14ac:dyDescent="0.25">
      <c r="A549" s="15" t="s">
        <v>1546</v>
      </c>
      <c r="B549" s="15"/>
      <c r="C549" s="15"/>
      <c r="D549" s="15"/>
      <c r="E549" s="15">
        <v>1</v>
      </c>
      <c r="F549" s="15"/>
    </row>
    <row r="550" spans="1:6" x14ac:dyDescent="0.25">
      <c r="A550" s="15" t="s">
        <v>1547</v>
      </c>
      <c r="B550" s="15"/>
      <c r="C550" s="15"/>
      <c r="D550" s="15"/>
      <c r="E550" s="15"/>
      <c r="F550" s="15">
        <v>1</v>
      </c>
    </row>
    <row r="551" spans="1:6" x14ac:dyDescent="0.25">
      <c r="A551" s="15" t="s">
        <v>1548</v>
      </c>
      <c r="B551" s="15"/>
      <c r="C551" s="15"/>
      <c r="D551" s="15"/>
      <c r="E551" s="15"/>
      <c r="F551" s="17">
        <v>1</v>
      </c>
    </row>
    <row r="552" spans="1:6" x14ac:dyDescent="0.25">
      <c r="A552" s="15" t="s">
        <v>1549</v>
      </c>
      <c r="B552" s="15">
        <v>1</v>
      </c>
      <c r="C552" s="17"/>
      <c r="D552" s="15"/>
      <c r="E552" s="15"/>
      <c r="F552" s="17"/>
    </row>
    <row r="553" spans="1:6" ht="46.5" x14ac:dyDescent="0.25">
      <c r="A553" s="15" t="s">
        <v>1550</v>
      </c>
      <c r="B553" s="15"/>
      <c r="C553" s="15">
        <v>1</v>
      </c>
      <c r="D553" s="15"/>
      <c r="E553" s="15"/>
      <c r="F553" s="15"/>
    </row>
    <row r="554" spans="1:6" ht="64.5" x14ac:dyDescent="0.25">
      <c r="A554" s="15" t="s">
        <v>1551</v>
      </c>
      <c r="B554" s="15"/>
      <c r="C554" s="15"/>
      <c r="D554" s="15"/>
      <c r="E554" s="15"/>
      <c r="F554" s="15">
        <v>1</v>
      </c>
    </row>
    <row r="555" spans="1:6" ht="46.5" x14ac:dyDescent="0.25">
      <c r="A555" s="15" t="s">
        <v>1552</v>
      </c>
      <c r="B555" s="15"/>
      <c r="C555" s="15"/>
      <c r="D555" s="15"/>
      <c r="E555" s="15"/>
      <c r="F555" s="17">
        <v>1</v>
      </c>
    </row>
    <row r="556" spans="1:6" ht="19.5" x14ac:dyDescent="0.25">
      <c r="A556" s="15" t="s">
        <v>1553</v>
      </c>
      <c r="B556" s="15"/>
      <c r="C556" s="15"/>
      <c r="D556" s="15"/>
      <c r="E556" s="15"/>
      <c r="F556" s="17">
        <v>1</v>
      </c>
    </row>
    <row r="557" spans="1:6" x14ac:dyDescent="0.25">
      <c r="A557" s="15" t="s">
        <v>1554</v>
      </c>
      <c r="B557" s="15">
        <v>1</v>
      </c>
      <c r="C557" s="17"/>
      <c r="D557" s="15"/>
      <c r="E557" s="17"/>
      <c r="F557" s="17"/>
    </row>
    <row r="558" spans="1:6" x14ac:dyDescent="0.25">
      <c r="A558" s="15" t="s">
        <v>1555</v>
      </c>
      <c r="B558" s="15"/>
      <c r="C558" s="15">
        <v>1</v>
      </c>
      <c r="D558" s="15"/>
      <c r="E558" s="15"/>
      <c r="F558" s="15"/>
    </row>
    <row r="559" spans="1:6" x14ac:dyDescent="0.25">
      <c r="A559" s="15" t="s">
        <v>1556</v>
      </c>
      <c r="B559" s="15"/>
      <c r="C559" s="15"/>
      <c r="D559" s="15"/>
      <c r="E559" s="15">
        <v>1</v>
      </c>
      <c r="F559" s="15"/>
    </row>
    <row r="560" spans="1:6" ht="19.5" x14ac:dyDescent="0.25">
      <c r="A560" s="15" t="s">
        <v>1557</v>
      </c>
      <c r="B560" s="15"/>
      <c r="C560" s="15"/>
      <c r="D560" s="15"/>
      <c r="E560" s="15"/>
      <c r="F560" s="15">
        <v>1</v>
      </c>
    </row>
    <row r="561" spans="1:6" ht="280.5" x14ac:dyDescent="0.25">
      <c r="A561" s="15" t="s">
        <v>1558</v>
      </c>
      <c r="B561" s="15">
        <v>1</v>
      </c>
      <c r="C561" s="17"/>
      <c r="D561" s="17"/>
      <c r="E561" s="17"/>
      <c r="F561" s="17"/>
    </row>
    <row r="562" spans="1:6" ht="145.5" x14ac:dyDescent="0.25">
      <c r="A562" s="15" t="s">
        <v>1559</v>
      </c>
      <c r="B562" s="15"/>
      <c r="C562" s="15">
        <v>1</v>
      </c>
      <c r="D562" s="15"/>
      <c r="E562" s="15"/>
      <c r="F562" s="15"/>
    </row>
    <row r="563" spans="1:6" ht="19.5" x14ac:dyDescent="0.25">
      <c r="A563" s="15" t="s">
        <v>1560</v>
      </c>
      <c r="B563" s="15"/>
      <c r="C563" s="15"/>
      <c r="D563" s="15">
        <v>1</v>
      </c>
      <c r="E563" s="15"/>
      <c r="F563" s="15"/>
    </row>
    <row r="564" spans="1:6" ht="19.5" x14ac:dyDescent="0.25">
      <c r="A564" s="15" t="s">
        <v>1561</v>
      </c>
      <c r="B564" s="15"/>
      <c r="C564" s="15"/>
      <c r="D564" s="15"/>
      <c r="E564" s="15">
        <v>1</v>
      </c>
      <c r="F564" s="15"/>
    </row>
    <row r="565" spans="1:6" ht="19.5" x14ac:dyDescent="0.25">
      <c r="A565" s="15" t="s">
        <v>1562</v>
      </c>
      <c r="B565" s="15"/>
      <c r="C565" s="15"/>
      <c r="D565" s="15"/>
      <c r="E565" s="15"/>
      <c r="F565" s="15">
        <v>1</v>
      </c>
    </row>
    <row r="566" spans="1:6" ht="19.5" x14ac:dyDescent="0.25">
      <c r="A566" s="15" t="s">
        <v>1563</v>
      </c>
      <c r="B566" s="15">
        <v>1</v>
      </c>
      <c r="C566" s="15"/>
      <c r="D566" s="15"/>
      <c r="E566" s="15"/>
      <c r="F566" s="15"/>
    </row>
    <row r="567" spans="1:6" ht="136.5" x14ac:dyDescent="0.25">
      <c r="A567" s="15" t="s">
        <v>1564</v>
      </c>
      <c r="B567" s="15">
        <v>1</v>
      </c>
      <c r="C567" s="17"/>
      <c r="D567" s="17"/>
      <c r="E567" s="17"/>
      <c r="F567" s="15"/>
    </row>
    <row r="568" spans="1:6" ht="37.5" x14ac:dyDescent="0.25">
      <c r="A568" s="15" t="s">
        <v>1565</v>
      </c>
      <c r="B568" s="15"/>
      <c r="C568" s="15">
        <v>1</v>
      </c>
      <c r="D568" s="15"/>
      <c r="E568" s="15"/>
      <c r="F568" s="15"/>
    </row>
    <row r="569" spans="1:6" ht="37.5" x14ac:dyDescent="0.25">
      <c r="A569" s="15" t="s">
        <v>1566</v>
      </c>
      <c r="B569" s="15"/>
      <c r="C569" s="15"/>
      <c r="D569" s="15">
        <v>1</v>
      </c>
      <c r="E569" s="15"/>
      <c r="F569" s="15"/>
    </row>
    <row r="570" spans="1:6" ht="19.5" x14ac:dyDescent="0.25">
      <c r="A570" s="15" t="s">
        <v>1567</v>
      </c>
      <c r="B570" s="15"/>
      <c r="C570" s="15"/>
      <c r="D570" s="15"/>
      <c r="E570" s="15">
        <v>1</v>
      </c>
      <c r="F570" s="15"/>
    </row>
    <row r="571" spans="1:6" ht="28.5" x14ac:dyDescent="0.25">
      <c r="A571" s="15" t="s">
        <v>1568</v>
      </c>
      <c r="B571" s="15">
        <v>1</v>
      </c>
      <c r="C571" s="15"/>
      <c r="D571" s="15"/>
      <c r="E571" s="15"/>
      <c r="F571" s="17"/>
    </row>
    <row r="572" spans="1:6" ht="37.5" x14ac:dyDescent="0.25">
      <c r="A572" s="15" t="s">
        <v>1569</v>
      </c>
      <c r="B572" s="15"/>
      <c r="C572" s="15"/>
      <c r="D572" s="15"/>
      <c r="E572" s="15"/>
      <c r="F572" s="15">
        <v>1</v>
      </c>
    </row>
    <row r="573" spans="1:6" x14ac:dyDescent="0.25">
      <c r="A573" s="15" t="s">
        <v>1570</v>
      </c>
      <c r="B573" s="15">
        <v>1</v>
      </c>
      <c r="C573" s="17"/>
      <c r="D573" s="17"/>
      <c r="E573" s="17"/>
      <c r="F573" s="17"/>
    </row>
    <row r="574" spans="1:6" x14ac:dyDescent="0.25">
      <c r="A574" s="15" t="s">
        <v>1571</v>
      </c>
      <c r="B574" s="15"/>
      <c r="C574" s="15">
        <v>1</v>
      </c>
      <c r="D574" s="15"/>
      <c r="E574" s="15"/>
      <c r="F574" s="15"/>
    </row>
    <row r="575" spans="1:6" ht="55.5" x14ac:dyDescent="0.25">
      <c r="A575" s="15" t="s">
        <v>1572</v>
      </c>
      <c r="B575" s="15"/>
      <c r="C575" s="15"/>
      <c r="D575" s="15">
        <v>1</v>
      </c>
      <c r="E575" s="15"/>
      <c r="F575" s="15"/>
    </row>
    <row r="576" spans="1:6" x14ac:dyDescent="0.25">
      <c r="A576" s="15" t="s">
        <v>1573</v>
      </c>
      <c r="B576" s="15"/>
      <c r="C576" s="15"/>
      <c r="D576" s="15"/>
      <c r="E576" s="15">
        <v>1</v>
      </c>
      <c r="F576" s="15"/>
    </row>
    <row r="577" spans="1:6" x14ac:dyDescent="0.25">
      <c r="A577" s="15" t="s">
        <v>1574</v>
      </c>
      <c r="B577" s="15"/>
      <c r="C577" s="15"/>
      <c r="D577" s="15"/>
      <c r="E577" s="15"/>
      <c r="F577" s="15">
        <v>1</v>
      </c>
    </row>
    <row r="578" spans="1:6" ht="28.5" x14ac:dyDescent="0.25">
      <c r="A578" s="15" t="s">
        <v>1575</v>
      </c>
      <c r="B578" s="15">
        <v>1</v>
      </c>
      <c r="C578" s="17"/>
      <c r="D578" s="17"/>
      <c r="E578" s="17"/>
      <c r="F578" s="17"/>
    </row>
    <row r="579" spans="1:6" ht="37.5" x14ac:dyDescent="0.25">
      <c r="A579" s="15" t="s">
        <v>1576</v>
      </c>
      <c r="B579" s="15"/>
      <c r="C579" s="15">
        <v>1</v>
      </c>
      <c r="D579" s="15"/>
      <c r="E579" s="15"/>
      <c r="F579" s="15"/>
    </row>
    <row r="580" spans="1:6" x14ac:dyDescent="0.25">
      <c r="A580" s="15" t="s">
        <v>1577</v>
      </c>
      <c r="B580" s="15"/>
      <c r="C580" s="15"/>
      <c r="D580" s="15">
        <v>1</v>
      </c>
      <c r="E580" s="15"/>
      <c r="F580" s="15"/>
    </row>
    <row r="581" spans="1:6" x14ac:dyDescent="0.25">
      <c r="A581" s="15" t="s">
        <v>1578</v>
      </c>
      <c r="B581" s="15"/>
      <c r="C581" s="15"/>
      <c r="D581" s="15"/>
      <c r="E581" s="15">
        <v>1</v>
      </c>
      <c r="F581" s="15"/>
    </row>
    <row r="582" spans="1:6" ht="19.5" x14ac:dyDescent="0.25">
      <c r="A582" s="15" t="s">
        <v>1579</v>
      </c>
      <c r="B582" s="15"/>
      <c r="C582" s="15"/>
      <c r="D582" s="15"/>
      <c r="E582" s="15"/>
      <c r="F582" s="15">
        <v>1</v>
      </c>
    </row>
    <row r="583" spans="1:6" ht="46.5" x14ac:dyDescent="0.25">
      <c r="A583" s="15" t="s">
        <v>1580</v>
      </c>
      <c r="B583" s="15">
        <v>1</v>
      </c>
      <c r="C583" s="17"/>
      <c r="D583" s="15"/>
      <c r="E583" s="15"/>
      <c r="F583" s="17"/>
    </row>
    <row r="584" spans="1:6" ht="19.5" x14ac:dyDescent="0.25">
      <c r="A584" s="15" t="s">
        <v>1581</v>
      </c>
      <c r="B584" s="15"/>
      <c r="C584" s="15">
        <v>1</v>
      </c>
      <c r="D584" s="15"/>
      <c r="E584" s="15"/>
      <c r="F584" s="15"/>
    </row>
    <row r="585" spans="1:6" ht="19.5" x14ac:dyDescent="0.25">
      <c r="A585" s="15" t="s">
        <v>1582</v>
      </c>
      <c r="B585" s="15"/>
      <c r="C585" s="15"/>
      <c r="D585" s="15"/>
      <c r="E585" s="15"/>
      <c r="F585" s="15">
        <v>1</v>
      </c>
    </row>
    <row r="586" spans="1:6" ht="82.5" x14ac:dyDescent="0.25">
      <c r="A586" s="15" t="s">
        <v>1583</v>
      </c>
      <c r="B586" s="15">
        <v>1</v>
      </c>
      <c r="C586" s="17"/>
      <c r="D586" s="17"/>
      <c r="E586" s="17"/>
      <c r="F586" s="17"/>
    </row>
    <row r="587" spans="1:6" x14ac:dyDescent="0.25">
      <c r="A587" s="15" t="s">
        <v>1584</v>
      </c>
      <c r="B587" s="15"/>
      <c r="C587" s="15">
        <v>1</v>
      </c>
      <c r="D587" s="15"/>
      <c r="E587" s="15"/>
      <c r="F587" s="15"/>
    </row>
    <row r="588" spans="1:6" x14ac:dyDescent="0.25">
      <c r="A588" s="15" t="s">
        <v>1585</v>
      </c>
      <c r="B588" s="15"/>
      <c r="C588" s="15"/>
      <c r="D588" s="15">
        <v>1</v>
      </c>
      <c r="E588" s="15"/>
      <c r="F588" s="15"/>
    </row>
    <row r="589" spans="1:6" x14ac:dyDescent="0.25">
      <c r="A589" s="15" t="s">
        <v>1586</v>
      </c>
      <c r="B589" s="15"/>
      <c r="C589" s="15"/>
      <c r="D589" s="15"/>
      <c r="E589" s="15">
        <v>1</v>
      </c>
      <c r="F589" s="15"/>
    </row>
    <row r="590" spans="1:6" ht="163.5" x14ac:dyDescent="0.25">
      <c r="A590" s="15" t="s">
        <v>1587</v>
      </c>
      <c r="B590" s="15"/>
      <c r="C590" s="15"/>
      <c r="D590" s="15"/>
      <c r="E590" s="15"/>
      <c r="F590" s="15">
        <v>1</v>
      </c>
    </row>
    <row r="591" spans="1:6" ht="19.5" x14ac:dyDescent="0.25">
      <c r="A591" s="15" t="s">
        <v>1588</v>
      </c>
      <c r="B591" s="15">
        <v>1</v>
      </c>
      <c r="C591" s="17"/>
      <c r="D591" s="17"/>
      <c r="E591" s="15"/>
      <c r="F591" s="15"/>
    </row>
    <row r="592" spans="1:6" x14ac:dyDescent="0.25">
      <c r="A592" s="15" t="s">
        <v>1589</v>
      </c>
      <c r="B592" s="15"/>
      <c r="C592" s="15">
        <v>1</v>
      </c>
      <c r="D592" s="15"/>
      <c r="E592" s="15"/>
      <c r="F592" s="15"/>
    </row>
    <row r="593" spans="1:6" x14ac:dyDescent="0.25">
      <c r="A593" s="15" t="s">
        <v>1590</v>
      </c>
      <c r="B593" s="15"/>
      <c r="C593" s="15"/>
      <c r="D593" s="15">
        <v>1</v>
      </c>
      <c r="E593" s="15"/>
      <c r="F593" s="15"/>
    </row>
    <row r="594" spans="1:6" ht="19.5" x14ac:dyDescent="0.25">
      <c r="A594" s="15" t="s">
        <v>1591</v>
      </c>
      <c r="B594" s="15">
        <v>1</v>
      </c>
      <c r="C594" s="17"/>
      <c r="D594" s="17"/>
      <c r="E594" s="17"/>
      <c r="F594" s="15"/>
    </row>
    <row r="595" spans="1:6" ht="28.5" x14ac:dyDescent="0.25">
      <c r="A595" s="15" t="s">
        <v>1592</v>
      </c>
      <c r="B595" s="15"/>
      <c r="C595" s="15">
        <v>1</v>
      </c>
      <c r="D595" s="15"/>
      <c r="E595" s="15"/>
      <c r="F595" s="15"/>
    </row>
    <row r="596" spans="1:6" ht="19.5" x14ac:dyDescent="0.25">
      <c r="A596" s="15" t="s">
        <v>1593</v>
      </c>
      <c r="B596" s="15"/>
      <c r="C596" s="15"/>
      <c r="D596" s="15">
        <v>1</v>
      </c>
      <c r="E596" s="15"/>
      <c r="F596" s="15"/>
    </row>
    <row r="597" spans="1:6" ht="28.5" x14ac:dyDescent="0.25">
      <c r="A597" s="15" t="s">
        <v>1594</v>
      </c>
      <c r="B597" s="15"/>
      <c r="C597" s="15"/>
      <c r="D597" s="15"/>
      <c r="E597" s="15">
        <v>1</v>
      </c>
      <c r="F597" s="15"/>
    </row>
    <row r="598" spans="1:6" ht="118.5" x14ac:dyDescent="0.25">
      <c r="A598" s="15" t="s">
        <v>1595</v>
      </c>
      <c r="B598" s="15">
        <v>1</v>
      </c>
      <c r="C598" s="17"/>
      <c r="D598" s="17"/>
      <c r="E598" s="17"/>
      <c r="F598" s="17"/>
    </row>
    <row r="599" spans="1:6" ht="55.5" x14ac:dyDescent="0.25">
      <c r="A599" s="15" t="s">
        <v>1596</v>
      </c>
      <c r="B599" s="15"/>
      <c r="C599" s="15">
        <v>1</v>
      </c>
      <c r="D599" s="15"/>
      <c r="E599" s="15"/>
      <c r="F599" s="15"/>
    </row>
    <row r="600" spans="1:6" x14ac:dyDescent="0.25">
      <c r="A600" s="15" t="s">
        <v>1597</v>
      </c>
      <c r="B600" s="15"/>
      <c r="C600" s="15"/>
      <c r="D600" s="15">
        <v>1</v>
      </c>
      <c r="E600" s="15"/>
      <c r="F600" s="15"/>
    </row>
    <row r="601" spans="1:6" x14ac:dyDescent="0.25">
      <c r="A601" s="15" t="s">
        <v>1598</v>
      </c>
      <c r="B601" s="15"/>
      <c r="C601" s="15"/>
      <c r="D601" s="15"/>
      <c r="E601" s="15">
        <v>1</v>
      </c>
      <c r="F601" s="15"/>
    </row>
    <row r="602" spans="1:6" ht="19.5" x14ac:dyDescent="0.25">
      <c r="A602" s="15" t="s">
        <v>1599</v>
      </c>
      <c r="B602" s="15"/>
      <c r="C602" s="15"/>
      <c r="D602" s="15"/>
      <c r="E602" s="15"/>
      <c r="F602" s="15">
        <v>1</v>
      </c>
    </row>
    <row r="603" spans="1:6" ht="37.5" x14ac:dyDescent="0.25">
      <c r="A603" s="15" t="s">
        <v>1600</v>
      </c>
      <c r="B603" s="15"/>
      <c r="C603" s="17">
        <v>1</v>
      </c>
      <c r="D603" s="15"/>
      <c r="E603" s="15"/>
      <c r="F603" s="15"/>
    </row>
    <row r="604" spans="1:6" ht="28.5" x14ac:dyDescent="0.25">
      <c r="A604" s="15" t="s">
        <v>1601</v>
      </c>
      <c r="B604" s="15">
        <v>1</v>
      </c>
      <c r="C604" s="17"/>
      <c r="D604" s="15"/>
      <c r="E604" s="15"/>
      <c r="F604" s="15"/>
    </row>
    <row r="605" spans="1:6" x14ac:dyDescent="0.25">
      <c r="A605" s="15" t="s">
        <v>1602</v>
      </c>
      <c r="B605" s="15"/>
      <c r="C605" s="15">
        <v>1</v>
      </c>
      <c r="D605" s="15"/>
      <c r="E605" s="15"/>
      <c r="F605" s="15"/>
    </row>
    <row r="606" spans="1:6" ht="91.5" x14ac:dyDescent="0.25">
      <c r="A606" s="15" t="s">
        <v>1603</v>
      </c>
      <c r="B606" s="15"/>
      <c r="C606" s="17">
        <v>1</v>
      </c>
      <c r="D606" s="15"/>
      <c r="E606" s="15"/>
      <c r="F606" s="15"/>
    </row>
    <row r="607" spans="1:6" ht="127.5" x14ac:dyDescent="0.25">
      <c r="A607" s="15" t="s">
        <v>1604</v>
      </c>
      <c r="B607" s="15">
        <v>1</v>
      </c>
      <c r="C607" s="17"/>
      <c r="D607" s="17"/>
      <c r="E607" s="17"/>
      <c r="F607" s="17"/>
    </row>
    <row r="608" spans="1:6" x14ac:dyDescent="0.25">
      <c r="A608" s="15" t="s">
        <v>1605</v>
      </c>
      <c r="B608" s="15"/>
      <c r="C608" s="15">
        <v>1</v>
      </c>
      <c r="D608" s="15"/>
      <c r="E608" s="15"/>
      <c r="F608" s="15"/>
    </row>
    <row r="609" spans="1:6" ht="28.5" x14ac:dyDescent="0.25">
      <c r="A609" s="15" t="s">
        <v>1606</v>
      </c>
      <c r="B609" s="15"/>
      <c r="C609" s="15"/>
      <c r="D609" s="15">
        <v>1</v>
      </c>
      <c r="E609" s="15"/>
      <c r="F609" s="15"/>
    </row>
    <row r="610" spans="1:6" ht="28.5" x14ac:dyDescent="0.25">
      <c r="A610" s="15" t="s">
        <v>1607</v>
      </c>
      <c r="B610" s="15"/>
      <c r="C610" s="15"/>
      <c r="D610" s="15"/>
      <c r="E610" s="15">
        <v>1</v>
      </c>
      <c r="F610" s="15"/>
    </row>
    <row r="611" spans="1:6" ht="118.5" x14ac:dyDescent="0.25">
      <c r="A611" s="15" t="s">
        <v>1608</v>
      </c>
      <c r="B611" s="15"/>
      <c r="C611" s="15"/>
      <c r="D611" s="15"/>
      <c r="E611" s="15"/>
      <c r="F611" s="15">
        <v>1</v>
      </c>
    </row>
    <row r="612" spans="1:6" ht="37.5" x14ac:dyDescent="0.25">
      <c r="A612" s="15" t="s">
        <v>1609</v>
      </c>
      <c r="B612" s="15">
        <v>1</v>
      </c>
      <c r="C612" s="17"/>
      <c r="D612" s="17"/>
      <c r="E612" s="17"/>
      <c r="F612" s="17"/>
    </row>
    <row r="613" spans="1:6" ht="37.5" x14ac:dyDescent="0.25">
      <c r="A613" s="15" t="s">
        <v>1610</v>
      </c>
      <c r="B613" s="15"/>
      <c r="C613" s="15">
        <v>1</v>
      </c>
      <c r="D613" s="15"/>
      <c r="E613" s="15"/>
      <c r="F613" s="15"/>
    </row>
    <row r="614" spans="1:6" x14ac:dyDescent="0.25">
      <c r="A614" s="15" t="s">
        <v>1611</v>
      </c>
      <c r="B614" s="15"/>
      <c r="C614" s="15"/>
      <c r="D614" s="15">
        <v>1</v>
      </c>
      <c r="E614" s="15"/>
      <c r="F614" s="15"/>
    </row>
    <row r="615" spans="1:6" x14ac:dyDescent="0.25">
      <c r="A615" s="15" t="s">
        <v>1612</v>
      </c>
      <c r="B615" s="15"/>
      <c r="C615" s="15"/>
      <c r="D615" s="15"/>
      <c r="E615" s="15">
        <v>1</v>
      </c>
      <c r="F615" s="15"/>
    </row>
    <row r="616" spans="1:6" x14ac:dyDescent="0.25">
      <c r="A616" s="15" t="s">
        <v>1613</v>
      </c>
      <c r="B616" s="15"/>
      <c r="C616" s="15"/>
      <c r="D616" s="15"/>
      <c r="E616" s="15"/>
      <c r="F616" s="15">
        <v>1</v>
      </c>
    </row>
    <row r="617" spans="1:6" ht="82.5" x14ac:dyDescent="0.25">
      <c r="A617" s="15" t="s">
        <v>1614</v>
      </c>
      <c r="B617" s="15">
        <v>1</v>
      </c>
      <c r="C617" s="17"/>
      <c r="D617" s="17"/>
      <c r="E617" s="17"/>
      <c r="F617" s="17"/>
    </row>
    <row r="618" spans="1:6" ht="19.5" x14ac:dyDescent="0.25">
      <c r="A618" s="15" t="s">
        <v>1615</v>
      </c>
      <c r="B618" s="15"/>
      <c r="C618" s="15">
        <v>1</v>
      </c>
      <c r="D618" s="15"/>
      <c r="E618" s="15"/>
      <c r="F618" s="15"/>
    </row>
    <row r="619" spans="1:6" ht="19.5" x14ac:dyDescent="0.25">
      <c r="A619" s="15" t="s">
        <v>1616</v>
      </c>
      <c r="B619" s="15"/>
      <c r="C619" s="15"/>
      <c r="D619" s="15">
        <v>1</v>
      </c>
      <c r="E619" s="15"/>
      <c r="F619" s="15"/>
    </row>
    <row r="620" spans="1:6" ht="28.5" x14ac:dyDescent="0.25">
      <c r="A620" s="15" t="s">
        <v>1617</v>
      </c>
      <c r="B620" s="15"/>
      <c r="C620" s="15"/>
      <c r="D620" s="15"/>
      <c r="E620" s="15">
        <v>1</v>
      </c>
      <c r="F620" s="15"/>
    </row>
    <row r="621" spans="1:6" ht="46.5" x14ac:dyDescent="0.25">
      <c r="A621" s="15" t="s">
        <v>1618</v>
      </c>
      <c r="B621" s="15"/>
      <c r="C621" s="15"/>
      <c r="D621" s="15"/>
      <c r="E621" s="15"/>
      <c r="F621" s="15">
        <v>1</v>
      </c>
    </row>
    <row r="622" spans="1:6" ht="28.5" x14ac:dyDescent="0.25">
      <c r="A622" s="15" t="s">
        <v>1619</v>
      </c>
      <c r="B622" s="15">
        <v>1</v>
      </c>
      <c r="C622" s="17"/>
      <c r="D622" s="17"/>
      <c r="E622" s="17"/>
      <c r="F622" s="15"/>
    </row>
    <row r="623" spans="1:6" ht="19.5" x14ac:dyDescent="0.25">
      <c r="A623" s="15" t="s">
        <v>1620</v>
      </c>
      <c r="B623" s="15"/>
      <c r="C623" s="15">
        <v>1</v>
      </c>
      <c r="D623" s="15"/>
      <c r="E623" s="15"/>
      <c r="F623" s="15"/>
    </row>
    <row r="624" spans="1:6" ht="55.5" x14ac:dyDescent="0.25">
      <c r="A624" s="15" t="s">
        <v>1621</v>
      </c>
      <c r="B624" s="15"/>
      <c r="C624" s="15"/>
      <c r="D624" s="15">
        <v>1</v>
      </c>
      <c r="E624" s="15"/>
      <c r="F624" s="15"/>
    </row>
    <row r="625" spans="1:6" ht="37.5" x14ac:dyDescent="0.25">
      <c r="A625" s="15" t="s">
        <v>1622</v>
      </c>
      <c r="B625" s="15"/>
      <c r="C625" s="15"/>
      <c r="D625" s="15"/>
      <c r="E625" s="15">
        <v>1</v>
      </c>
      <c r="F625" s="15"/>
    </row>
    <row r="626" spans="1:6" ht="28.5" x14ac:dyDescent="0.25">
      <c r="A626" s="15" t="s">
        <v>1623</v>
      </c>
      <c r="B626" s="15">
        <v>1</v>
      </c>
      <c r="C626" s="17"/>
      <c r="D626" s="17"/>
      <c r="E626" s="17"/>
      <c r="F626" s="17"/>
    </row>
    <row r="627" spans="1:6" ht="19.5" x14ac:dyDescent="0.25">
      <c r="A627" s="15" t="s">
        <v>1624</v>
      </c>
      <c r="B627" s="15"/>
      <c r="C627" s="15">
        <v>1</v>
      </c>
      <c r="D627" s="15"/>
      <c r="E627" s="15"/>
      <c r="F627" s="15"/>
    </row>
    <row r="628" spans="1:6" x14ac:dyDescent="0.25">
      <c r="A628" s="15" t="s">
        <v>1625</v>
      </c>
      <c r="B628" s="15"/>
      <c r="C628" s="15"/>
      <c r="D628" s="15">
        <v>1</v>
      </c>
      <c r="E628" s="15"/>
      <c r="F628" s="15"/>
    </row>
    <row r="629" spans="1:6" ht="19.5" x14ac:dyDescent="0.25">
      <c r="A629" s="15" t="s">
        <v>1626</v>
      </c>
      <c r="B629" s="15"/>
      <c r="C629" s="15"/>
      <c r="D629" s="15"/>
      <c r="E629" s="15">
        <v>1</v>
      </c>
      <c r="F629" s="15"/>
    </row>
    <row r="630" spans="1:6" x14ac:dyDescent="0.25">
      <c r="A630" s="15" t="s">
        <v>1627</v>
      </c>
      <c r="B630" s="15"/>
      <c r="C630" s="15"/>
      <c r="D630" s="15"/>
      <c r="E630" s="15"/>
      <c r="F630" s="15">
        <v>1</v>
      </c>
    </row>
    <row r="631" spans="1:6" ht="28.5" x14ac:dyDescent="0.25">
      <c r="A631" s="15" t="s">
        <v>1628</v>
      </c>
      <c r="B631" s="15">
        <v>1</v>
      </c>
      <c r="C631" s="17"/>
      <c r="D631" s="17"/>
      <c r="E631" s="15"/>
      <c r="F631" s="17"/>
    </row>
    <row r="632" spans="1:6" ht="82.5" x14ac:dyDescent="0.25">
      <c r="A632" s="15" t="s">
        <v>1629</v>
      </c>
      <c r="B632" s="15"/>
      <c r="C632" s="15">
        <v>1</v>
      </c>
      <c r="D632" s="15"/>
      <c r="E632" s="15"/>
      <c r="F632" s="15"/>
    </row>
    <row r="633" spans="1:6" x14ac:dyDescent="0.25">
      <c r="A633" s="15" t="s">
        <v>1630</v>
      </c>
      <c r="B633" s="15"/>
      <c r="C633" s="15"/>
      <c r="D633" s="15">
        <v>1</v>
      </c>
      <c r="E633" s="15"/>
      <c r="F633" s="15"/>
    </row>
    <row r="634" spans="1:6" ht="28.5" x14ac:dyDescent="0.25">
      <c r="A634" s="15" t="s">
        <v>1631</v>
      </c>
      <c r="B634" s="15"/>
      <c r="C634" s="15"/>
      <c r="D634" s="15"/>
      <c r="E634" s="15"/>
      <c r="F634" s="15">
        <v>1</v>
      </c>
    </row>
    <row r="635" spans="1:6" ht="28.5" x14ac:dyDescent="0.25">
      <c r="A635" s="15" t="s">
        <v>1632</v>
      </c>
      <c r="B635" s="15">
        <v>1</v>
      </c>
      <c r="C635" s="15"/>
      <c r="D635" s="17"/>
      <c r="E635" s="15"/>
      <c r="F635" s="17"/>
    </row>
    <row r="636" spans="1:6" x14ac:dyDescent="0.25">
      <c r="A636" s="15" t="s">
        <v>1633</v>
      </c>
      <c r="B636" s="15"/>
      <c r="C636" s="15"/>
      <c r="D636" s="15">
        <v>1</v>
      </c>
      <c r="E636" s="15"/>
      <c r="F636" s="15"/>
    </row>
    <row r="637" spans="1:6" x14ac:dyDescent="0.25">
      <c r="A637" s="15" t="s">
        <v>1634</v>
      </c>
      <c r="B637" s="15"/>
      <c r="C637" s="15"/>
      <c r="D637" s="15"/>
      <c r="E637" s="15"/>
      <c r="F637" s="15">
        <v>1</v>
      </c>
    </row>
    <row r="638" spans="1:6" ht="28.5" x14ac:dyDescent="0.25">
      <c r="A638" s="15" t="s">
        <v>1635</v>
      </c>
      <c r="B638" s="15">
        <v>1</v>
      </c>
      <c r="C638" s="17"/>
      <c r="D638" s="17"/>
      <c r="E638" s="17"/>
      <c r="F638" s="15"/>
    </row>
    <row r="639" spans="1:6" ht="19.5" x14ac:dyDescent="0.25">
      <c r="A639" s="15" t="s">
        <v>1636</v>
      </c>
      <c r="B639" s="15"/>
      <c r="C639" s="15">
        <v>1</v>
      </c>
      <c r="D639" s="15"/>
      <c r="E639" s="15"/>
      <c r="F639" s="15"/>
    </row>
    <row r="640" spans="1:6" ht="19.5" x14ac:dyDescent="0.25">
      <c r="A640" s="15" t="s">
        <v>1637</v>
      </c>
      <c r="B640" s="15"/>
      <c r="C640" s="15"/>
      <c r="D640" s="15">
        <v>1</v>
      </c>
      <c r="E640" s="15"/>
      <c r="F640" s="15"/>
    </row>
    <row r="641" spans="1:6" ht="28.5" x14ac:dyDescent="0.25">
      <c r="A641" s="15" t="s">
        <v>1638</v>
      </c>
      <c r="B641" s="15"/>
      <c r="C641" s="15"/>
      <c r="D641" s="15"/>
      <c r="E641" s="15">
        <v>1</v>
      </c>
      <c r="F641" s="15"/>
    </row>
    <row r="642" spans="1:6" ht="37.5" x14ac:dyDescent="0.25">
      <c r="A642" s="15" t="s">
        <v>1639</v>
      </c>
      <c r="B642" s="15">
        <v>1</v>
      </c>
      <c r="C642" s="17"/>
      <c r="D642" s="17"/>
      <c r="E642" s="17"/>
      <c r="F642" s="17"/>
    </row>
    <row r="643" spans="1:6" ht="19.5" x14ac:dyDescent="0.25">
      <c r="A643" s="15" t="s">
        <v>1640</v>
      </c>
      <c r="B643" s="15"/>
      <c r="C643" s="15">
        <v>1</v>
      </c>
      <c r="D643" s="15"/>
      <c r="E643" s="15"/>
      <c r="F643" s="15"/>
    </row>
    <row r="644" spans="1:6" ht="19.5" x14ac:dyDescent="0.25">
      <c r="A644" s="15" t="s">
        <v>1641</v>
      </c>
      <c r="B644" s="15"/>
      <c r="C644" s="15"/>
      <c r="D644" s="15">
        <v>1</v>
      </c>
      <c r="E644" s="15"/>
      <c r="F644" s="15"/>
    </row>
    <row r="645" spans="1:6" ht="19.5" x14ac:dyDescent="0.25">
      <c r="A645" s="15" t="s">
        <v>1642</v>
      </c>
      <c r="B645" s="15"/>
      <c r="C645" s="15"/>
      <c r="D645" s="15"/>
      <c r="E645" s="15">
        <v>1</v>
      </c>
      <c r="F645" s="15"/>
    </row>
    <row r="646" spans="1:6" x14ac:dyDescent="0.25">
      <c r="A646" s="15" t="s">
        <v>1643</v>
      </c>
      <c r="B646" s="15"/>
      <c r="C646" s="15"/>
      <c r="D646" s="15"/>
      <c r="E646" s="15"/>
      <c r="F646" s="15">
        <v>1</v>
      </c>
    </row>
    <row r="647" spans="1:6" ht="19.5" x14ac:dyDescent="0.25">
      <c r="A647" s="15" t="s">
        <v>1644</v>
      </c>
      <c r="B647" s="15"/>
      <c r="C647" s="17">
        <v>1</v>
      </c>
      <c r="D647" s="15"/>
      <c r="E647" s="17"/>
      <c r="F647" s="15"/>
    </row>
    <row r="648" spans="1:6" x14ac:dyDescent="0.25">
      <c r="A648" s="15" t="s">
        <v>1645</v>
      </c>
      <c r="B648" s="15"/>
      <c r="C648" s="17"/>
      <c r="D648" s="15"/>
      <c r="E648" s="15">
        <v>1</v>
      </c>
      <c r="F648" s="15"/>
    </row>
    <row r="649" spans="1:6" ht="19.5" x14ac:dyDescent="0.25">
      <c r="A649" s="15" t="s">
        <v>1646</v>
      </c>
      <c r="B649" s="15">
        <v>1</v>
      </c>
      <c r="C649" s="17"/>
      <c r="D649" s="15"/>
      <c r="E649" s="17"/>
      <c r="F649" s="17"/>
    </row>
    <row r="650" spans="1:6" ht="181.5" x14ac:dyDescent="0.25">
      <c r="A650" s="15" t="s">
        <v>1647</v>
      </c>
      <c r="B650" s="15"/>
      <c r="C650" s="15">
        <v>1</v>
      </c>
      <c r="D650" s="15"/>
      <c r="E650" s="15"/>
      <c r="F650" s="15"/>
    </row>
    <row r="651" spans="1:6" x14ac:dyDescent="0.25">
      <c r="A651" s="15" t="s">
        <v>1648</v>
      </c>
      <c r="B651" s="15"/>
      <c r="C651" s="15"/>
      <c r="D651" s="15"/>
      <c r="E651" s="15">
        <v>1</v>
      </c>
      <c r="F651" s="15"/>
    </row>
    <row r="652" spans="1:6" ht="28.5" x14ac:dyDescent="0.25">
      <c r="A652" s="15" t="s">
        <v>1649</v>
      </c>
      <c r="B652" s="15"/>
      <c r="C652" s="15"/>
      <c r="D652" s="15"/>
      <c r="E652" s="15"/>
      <c r="F652" s="15">
        <v>1</v>
      </c>
    </row>
    <row r="653" spans="1:6" ht="28.5" x14ac:dyDescent="0.25">
      <c r="A653" s="15" t="s">
        <v>1650</v>
      </c>
      <c r="B653" s="15">
        <v>1</v>
      </c>
      <c r="C653" s="15"/>
      <c r="D653" s="15"/>
      <c r="E653" s="15"/>
      <c r="F653" s="15"/>
    </row>
    <row r="654" spans="1:6" ht="64.5" x14ac:dyDescent="0.25">
      <c r="A654" s="15" t="s">
        <v>1651</v>
      </c>
      <c r="B654" s="15">
        <v>1</v>
      </c>
      <c r="C654" s="17"/>
      <c r="D654" s="17"/>
      <c r="E654" s="15"/>
      <c r="F654" s="15"/>
    </row>
    <row r="655" spans="1:6" ht="28.5" x14ac:dyDescent="0.25">
      <c r="A655" s="15" t="s">
        <v>1652</v>
      </c>
      <c r="B655" s="15"/>
      <c r="C655" s="15">
        <v>1</v>
      </c>
      <c r="D655" s="15"/>
      <c r="E655" s="15"/>
      <c r="F655" s="15"/>
    </row>
    <row r="656" spans="1:6" ht="19.5" x14ac:dyDescent="0.25">
      <c r="A656" s="15" t="s">
        <v>1653</v>
      </c>
      <c r="B656" s="15"/>
      <c r="C656" s="15"/>
      <c r="D656" s="15">
        <v>1</v>
      </c>
      <c r="E656" s="15"/>
      <c r="F656" s="15"/>
    </row>
    <row r="657" spans="1:6" x14ac:dyDescent="0.25">
      <c r="A657" s="15" t="s">
        <v>1654</v>
      </c>
      <c r="B657" s="15"/>
      <c r="C657" s="17">
        <v>1</v>
      </c>
      <c r="D657" s="15"/>
      <c r="E657" s="15"/>
      <c r="F657" s="17"/>
    </row>
    <row r="658" spans="1:6" ht="19.5" x14ac:dyDescent="0.25">
      <c r="A658" s="15" t="s">
        <v>1655</v>
      </c>
      <c r="B658" s="15"/>
      <c r="C658" s="17"/>
      <c r="D658" s="15"/>
      <c r="E658" s="15"/>
      <c r="F658" s="15">
        <v>1</v>
      </c>
    </row>
    <row r="659" spans="1:6" x14ac:dyDescent="0.25">
      <c r="A659" s="15" t="s">
        <v>1656</v>
      </c>
      <c r="B659" s="15">
        <v>1</v>
      </c>
      <c r="C659" s="17"/>
      <c r="D659" s="15"/>
      <c r="E659" s="15"/>
      <c r="F659" s="17"/>
    </row>
    <row r="660" spans="1:6" ht="19.5" x14ac:dyDescent="0.25">
      <c r="A660" s="15" t="s">
        <v>1657</v>
      </c>
      <c r="B660" s="15"/>
      <c r="C660" s="15">
        <v>1</v>
      </c>
      <c r="D660" s="15"/>
      <c r="E660" s="15"/>
      <c r="F660" s="15"/>
    </row>
    <row r="661" spans="1:6" x14ac:dyDescent="0.25">
      <c r="A661" s="15" t="s">
        <v>1658</v>
      </c>
      <c r="B661" s="15"/>
      <c r="C661" s="15"/>
      <c r="D661" s="15"/>
      <c r="E661" s="15"/>
      <c r="F661" s="15">
        <v>1</v>
      </c>
    </row>
    <row r="662" spans="1:6" ht="82.5" x14ac:dyDescent="0.25">
      <c r="A662" s="15" t="s">
        <v>1659</v>
      </c>
      <c r="B662" s="15">
        <v>1</v>
      </c>
      <c r="C662" s="17"/>
      <c r="D662" s="17"/>
      <c r="E662" s="17"/>
      <c r="F662" s="17"/>
    </row>
    <row r="663" spans="1:6" ht="28.5" x14ac:dyDescent="0.25">
      <c r="A663" s="15" t="s">
        <v>1660</v>
      </c>
      <c r="B663" s="15"/>
      <c r="C663" s="15">
        <v>1</v>
      </c>
      <c r="D663" s="15"/>
      <c r="E663" s="15"/>
      <c r="F663" s="15"/>
    </row>
    <row r="664" spans="1:6" x14ac:dyDescent="0.25">
      <c r="A664" s="15" t="s">
        <v>1661</v>
      </c>
      <c r="B664" s="15"/>
      <c r="C664" s="15"/>
      <c r="D664" s="15">
        <v>1</v>
      </c>
      <c r="E664" s="15"/>
      <c r="F664" s="15"/>
    </row>
    <row r="665" spans="1:6" ht="28.5" x14ac:dyDescent="0.25">
      <c r="A665" s="15" t="s">
        <v>1662</v>
      </c>
      <c r="B665" s="15"/>
      <c r="C665" s="15"/>
      <c r="D665" s="15"/>
      <c r="E665" s="15">
        <v>1</v>
      </c>
      <c r="F665" s="15"/>
    </row>
    <row r="666" spans="1:6" ht="19.5" x14ac:dyDescent="0.25">
      <c r="A666" s="15" t="s">
        <v>1663</v>
      </c>
      <c r="B666" s="15"/>
      <c r="C666" s="15"/>
      <c r="D666" s="15"/>
      <c r="E666" s="15"/>
      <c r="F666" s="15">
        <v>1</v>
      </c>
    </row>
    <row r="667" spans="1:6" ht="19.5" x14ac:dyDescent="0.25">
      <c r="A667" s="15" t="s">
        <v>1664</v>
      </c>
      <c r="B667" s="15">
        <v>1</v>
      </c>
      <c r="C667" s="17"/>
      <c r="D667" s="17"/>
      <c r="E667" s="17"/>
      <c r="F667" s="17"/>
    </row>
    <row r="668" spans="1:6" ht="19.5" x14ac:dyDescent="0.25">
      <c r="A668" s="15" t="s">
        <v>1665</v>
      </c>
      <c r="B668" s="15"/>
      <c r="C668" s="15">
        <v>1</v>
      </c>
      <c r="D668" s="15"/>
      <c r="E668" s="15"/>
      <c r="F668" s="15"/>
    </row>
    <row r="669" spans="1:6" x14ac:dyDescent="0.25">
      <c r="A669" s="15" t="s">
        <v>1666</v>
      </c>
      <c r="B669" s="15"/>
      <c r="C669" s="15"/>
      <c r="D669" s="15">
        <v>1</v>
      </c>
      <c r="E669" s="15"/>
      <c r="F669" s="15"/>
    </row>
    <row r="670" spans="1:6" ht="19.5" x14ac:dyDescent="0.25">
      <c r="A670" s="15" t="s">
        <v>1667</v>
      </c>
      <c r="B670" s="15"/>
      <c r="C670" s="15"/>
      <c r="D670" s="15"/>
      <c r="E670" s="15">
        <v>1</v>
      </c>
      <c r="F670" s="15"/>
    </row>
    <row r="671" spans="1:6" ht="64.5" x14ac:dyDescent="0.25">
      <c r="A671" s="15" t="s">
        <v>1668</v>
      </c>
      <c r="B671" s="15"/>
      <c r="C671" s="15"/>
      <c r="D671" s="15"/>
      <c r="E671" s="15"/>
      <c r="F671" s="15">
        <v>1</v>
      </c>
    </row>
    <row r="672" spans="1:6" ht="37.5" x14ac:dyDescent="0.25">
      <c r="A672" s="15" t="s">
        <v>1669</v>
      </c>
      <c r="B672" s="15">
        <v>1</v>
      </c>
      <c r="C672" s="17"/>
      <c r="D672" s="15"/>
      <c r="E672" s="15"/>
      <c r="F672" s="17"/>
    </row>
    <row r="673" spans="1:6" ht="46.5" x14ac:dyDescent="0.25">
      <c r="A673" s="15" t="s">
        <v>1670</v>
      </c>
      <c r="B673" s="15"/>
      <c r="C673" s="15">
        <v>1</v>
      </c>
      <c r="D673" s="15"/>
      <c r="E673" s="15"/>
      <c r="F673" s="15"/>
    </row>
    <row r="674" spans="1:6" ht="46.5" x14ac:dyDescent="0.25">
      <c r="A674" s="15" t="s">
        <v>1671</v>
      </c>
      <c r="B674" s="15"/>
      <c r="C674" s="15"/>
      <c r="D674" s="15"/>
      <c r="E674" s="15"/>
      <c r="F674" s="15">
        <v>1</v>
      </c>
    </row>
    <row r="675" spans="1:6" ht="46.5" x14ac:dyDescent="0.25">
      <c r="A675" s="15" t="s">
        <v>1672</v>
      </c>
      <c r="B675" s="15">
        <v>1</v>
      </c>
      <c r="C675" s="15"/>
      <c r="D675" s="15"/>
      <c r="E675" s="15"/>
      <c r="F675" s="15"/>
    </row>
    <row r="676" spans="1:6" ht="37.5" x14ac:dyDescent="0.25">
      <c r="A676" s="15" t="s">
        <v>1673</v>
      </c>
      <c r="B676" s="15"/>
      <c r="C676" s="17">
        <v>1</v>
      </c>
      <c r="D676" s="15"/>
      <c r="E676" s="15"/>
      <c r="F676" s="17"/>
    </row>
    <row r="677" spans="1:6" ht="19.5" x14ac:dyDescent="0.25">
      <c r="A677" s="15" t="s">
        <v>1674</v>
      </c>
      <c r="B677" s="15"/>
      <c r="C677" s="17"/>
      <c r="D677" s="15"/>
      <c r="E677" s="15"/>
      <c r="F677" s="15">
        <v>1</v>
      </c>
    </row>
    <row r="678" spans="1:6" ht="100.5" x14ac:dyDescent="0.25">
      <c r="A678" s="15" t="s">
        <v>1675</v>
      </c>
      <c r="B678" s="15">
        <v>1</v>
      </c>
      <c r="C678" s="15"/>
      <c r="D678" s="15"/>
      <c r="E678" s="15"/>
      <c r="F678" s="15"/>
    </row>
    <row r="679" spans="1:6" x14ac:dyDescent="0.25">
      <c r="A679" s="15" t="s">
        <v>1676</v>
      </c>
      <c r="B679" s="15"/>
      <c r="C679" s="15">
        <v>1</v>
      </c>
      <c r="D679" s="15"/>
      <c r="E679" s="15"/>
      <c r="F679" s="15"/>
    </row>
    <row r="680" spans="1:6" x14ac:dyDescent="0.25">
      <c r="A680" s="15" t="s">
        <v>1677</v>
      </c>
      <c r="B680" s="15"/>
      <c r="C680" s="15"/>
      <c r="D680" s="15">
        <v>1</v>
      </c>
      <c r="E680" s="15"/>
      <c r="F680" s="15"/>
    </row>
    <row r="681" spans="1:6" ht="19.5" x14ac:dyDescent="0.25">
      <c r="A681" s="15" t="s">
        <v>1678</v>
      </c>
      <c r="B681" s="15"/>
      <c r="C681" s="15"/>
      <c r="D681" s="15"/>
      <c r="E681" s="15">
        <v>1</v>
      </c>
      <c r="F681" s="15"/>
    </row>
    <row r="682" spans="1:6" ht="19.5" x14ac:dyDescent="0.25">
      <c r="A682" s="15" t="s">
        <v>1679</v>
      </c>
      <c r="B682" s="15"/>
      <c r="C682" s="15"/>
      <c r="D682" s="15"/>
      <c r="E682" s="15"/>
      <c r="F682" s="15">
        <v>1</v>
      </c>
    </row>
    <row r="683" spans="1:6" ht="19.5" x14ac:dyDescent="0.25">
      <c r="A683" s="15" t="s">
        <v>1680</v>
      </c>
      <c r="B683" s="15">
        <v>1</v>
      </c>
      <c r="C683" s="17"/>
      <c r="D683" s="15"/>
      <c r="E683" s="17"/>
      <c r="F683" s="17"/>
    </row>
    <row r="684" spans="1:6" ht="19.5" x14ac:dyDescent="0.25">
      <c r="A684" s="15" t="s">
        <v>1681</v>
      </c>
      <c r="B684" s="15"/>
      <c r="C684" s="15">
        <v>1</v>
      </c>
      <c r="D684" s="15"/>
      <c r="E684" s="15"/>
      <c r="F684" s="15"/>
    </row>
    <row r="685" spans="1:6" ht="28.5" x14ac:dyDescent="0.25">
      <c r="A685" s="15" t="s">
        <v>1682</v>
      </c>
      <c r="B685" s="15"/>
      <c r="C685" s="15"/>
      <c r="D685" s="15"/>
      <c r="E685" s="15">
        <v>1</v>
      </c>
      <c r="F685" s="15"/>
    </row>
    <row r="686" spans="1:6" ht="28.5" x14ac:dyDescent="0.25">
      <c r="A686" s="15" t="s">
        <v>1683</v>
      </c>
      <c r="B686" s="15"/>
      <c r="C686" s="15"/>
      <c r="D686" s="15"/>
      <c r="E686" s="15"/>
      <c r="F686" s="15">
        <v>1</v>
      </c>
    </row>
    <row r="687" spans="1:6" ht="28.5" x14ac:dyDescent="0.25">
      <c r="A687" s="15" t="s">
        <v>1684</v>
      </c>
      <c r="B687" s="15"/>
      <c r="C687" s="15"/>
      <c r="D687" s="15"/>
      <c r="E687" s="15"/>
      <c r="F687" s="17">
        <v>1</v>
      </c>
    </row>
    <row r="688" spans="1:6" ht="55.5" x14ac:dyDescent="0.25">
      <c r="A688" s="15" t="s">
        <v>1685</v>
      </c>
      <c r="B688" s="15">
        <v>1</v>
      </c>
      <c r="C688" s="15"/>
      <c r="D688" s="15"/>
      <c r="E688" s="15"/>
      <c r="F688" s="15"/>
    </row>
    <row r="689" spans="1:6" ht="19.5" x14ac:dyDescent="0.25">
      <c r="A689" s="15" t="s">
        <v>1686</v>
      </c>
      <c r="B689" s="15">
        <v>1</v>
      </c>
      <c r="C689" s="17"/>
      <c r="D689" s="17"/>
      <c r="E689" s="15"/>
      <c r="F689" s="17"/>
    </row>
    <row r="690" spans="1:6" x14ac:dyDescent="0.25">
      <c r="A690" s="15" t="s">
        <v>1687</v>
      </c>
      <c r="B690" s="15"/>
      <c r="C690" s="15">
        <v>1</v>
      </c>
      <c r="D690" s="15"/>
      <c r="E690" s="15"/>
      <c r="F690" s="15"/>
    </row>
    <row r="691" spans="1:6" x14ac:dyDescent="0.25">
      <c r="A691" s="15" t="s">
        <v>1688</v>
      </c>
      <c r="B691" s="15"/>
      <c r="C691" s="15"/>
      <c r="D691" s="15">
        <v>1</v>
      </c>
      <c r="E691" s="15"/>
      <c r="F691" s="15"/>
    </row>
    <row r="692" spans="1:6" ht="19.5" x14ac:dyDescent="0.25">
      <c r="A692" s="15" t="s">
        <v>1689</v>
      </c>
      <c r="B692" s="15"/>
      <c r="C692" s="15"/>
      <c r="D692" s="15"/>
      <c r="E692" s="15"/>
      <c r="F692" s="15">
        <v>1</v>
      </c>
    </row>
    <row r="693" spans="1:6" ht="37.5" x14ac:dyDescent="0.25">
      <c r="A693" s="15" t="s">
        <v>1690</v>
      </c>
      <c r="B693" s="15">
        <v>1</v>
      </c>
      <c r="C693" s="15"/>
      <c r="D693" s="15"/>
      <c r="E693" s="15"/>
      <c r="F693" s="15"/>
    </row>
    <row r="694" spans="1:6" ht="19.5" x14ac:dyDescent="0.25">
      <c r="A694" s="15" t="s">
        <v>1691</v>
      </c>
      <c r="B694" s="15">
        <v>1</v>
      </c>
      <c r="C694" s="17"/>
      <c r="D694" s="15"/>
      <c r="E694" s="15"/>
      <c r="F694" s="17"/>
    </row>
    <row r="695" spans="1:6" x14ac:dyDescent="0.25">
      <c r="A695" s="15" t="s">
        <v>1692</v>
      </c>
      <c r="B695" s="15"/>
      <c r="C695" s="15">
        <v>1</v>
      </c>
      <c r="D695" s="15"/>
      <c r="E695" s="15"/>
      <c r="F695" s="15"/>
    </row>
    <row r="696" spans="1:6" ht="37.5" x14ac:dyDescent="0.25">
      <c r="A696" s="15" t="s">
        <v>1693</v>
      </c>
      <c r="B696" s="15"/>
      <c r="C696" s="15"/>
      <c r="D696" s="15"/>
      <c r="E696" s="15"/>
      <c r="F696" s="15">
        <v>1</v>
      </c>
    </row>
    <row r="697" spans="1:6" ht="19.5" x14ac:dyDescent="0.25">
      <c r="A697" s="15" t="s">
        <v>1694</v>
      </c>
      <c r="B697" s="15">
        <v>1</v>
      </c>
      <c r="C697" s="17"/>
      <c r="D697" s="17"/>
      <c r="E697" s="17"/>
      <c r="F697" s="17"/>
    </row>
    <row r="698" spans="1:6" ht="73.5" x14ac:dyDescent="0.25">
      <c r="A698" s="15" t="s">
        <v>1695</v>
      </c>
      <c r="B698" s="15"/>
      <c r="C698" s="15">
        <v>1</v>
      </c>
      <c r="D698" s="15"/>
      <c r="E698" s="15"/>
      <c r="F698" s="15"/>
    </row>
    <row r="699" spans="1:6" ht="28.5" x14ac:dyDescent="0.25">
      <c r="A699" s="15" t="s">
        <v>1696</v>
      </c>
      <c r="B699" s="15"/>
      <c r="C699" s="15"/>
      <c r="D699" s="15">
        <v>1</v>
      </c>
      <c r="E699" s="15"/>
      <c r="F699" s="15"/>
    </row>
    <row r="700" spans="1:6" ht="28.5" x14ac:dyDescent="0.25">
      <c r="A700" s="15" t="s">
        <v>1697</v>
      </c>
      <c r="B700" s="15"/>
      <c r="C700" s="15"/>
      <c r="D700" s="15"/>
      <c r="E700" s="15">
        <v>1</v>
      </c>
      <c r="F700" s="15"/>
    </row>
    <row r="701" spans="1:6" ht="19.5" x14ac:dyDescent="0.25">
      <c r="A701" s="15" t="s">
        <v>1698</v>
      </c>
      <c r="B701" s="15"/>
      <c r="C701" s="15"/>
      <c r="D701" s="15"/>
      <c r="E701" s="15"/>
      <c r="F701" s="15">
        <v>1</v>
      </c>
    </row>
    <row r="702" spans="1:6" ht="55.5" x14ac:dyDescent="0.25">
      <c r="A702" s="15" t="s">
        <v>1699</v>
      </c>
      <c r="B702" s="15">
        <v>1</v>
      </c>
      <c r="C702" s="17"/>
      <c r="D702" s="17"/>
      <c r="E702" s="17"/>
      <c r="F702" s="17"/>
    </row>
    <row r="703" spans="1:6" x14ac:dyDescent="0.25">
      <c r="A703" s="15" t="s">
        <v>1700</v>
      </c>
      <c r="B703" s="15"/>
      <c r="C703" s="15">
        <v>1</v>
      </c>
      <c r="D703" s="15"/>
      <c r="E703" s="15"/>
      <c r="F703" s="15"/>
    </row>
    <row r="704" spans="1:6" x14ac:dyDescent="0.25">
      <c r="A704" s="15" t="s">
        <v>1701</v>
      </c>
      <c r="B704" s="15"/>
      <c r="C704" s="15"/>
      <c r="D704" s="15">
        <v>1</v>
      </c>
      <c r="E704" s="15"/>
      <c r="F704" s="15"/>
    </row>
    <row r="705" spans="1:6" x14ac:dyDescent="0.25">
      <c r="A705" s="15" t="s">
        <v>1702</v>
      </c>
      <c r="B705" s="15"/>
      <c r="C705" s="15"/>
      <c r="D705" s="15"/>
      <c r="E705" s="15">
        <v>1</v>
      </c>
      <c r="F705" s="15"/>
    </row>
    <row r="706" spans="1:6" ht="37.5" x14ac:dyDescent="0.25">
      <c r="A706" s="15" t="s">
        <v>1703</v>
      </c>
      <c r="B706" s="15"/>
      <c r="C706" s="15"/>
      <c r="D706" s="15"/>
      <c r="E706" s="15"/>
      <c r="F706" s="15">
        <v>1</v>
      </c>
    </row>
    <row r="707" spans="1:6" ht="46.5" x14ac:dyDescent="0.25">
      <c r="A707" s="15" t="s">
        <v>1704</v>
      </c>
      <c r="B707" s="15">
        <v>1</v>
      </c>
      <c r="C707" s="17"/>
      <c r="D707" s="17"/>
      <c r="E707" s="17"/>
      <c r="F707" s="17"/>
    </row>
    <row r="708" spans="1:6" ht="28.5" x14ac:dyDescent="0.25">
      <c r="A708" s="15" t="s">
        <v>1705</v>
      </c>
      <c r="B708" s="15"/>
      <c r="C708" s="15">
        <v>1</v>
      </c>
      <c r="D708" s="15"/>
      <c r="E708" s="15"/>
      <c r="F708" s="15"/>
    </row>
    <row r="709" spans="1:6" ht="46.5" x14ac:dyDescent="0.25">
      <c r="A709" s="15" t="s">
        <v>1706</v>
      </c>
      <c r="B709" s="15"/>
      <c r="C709" s="15"/>
      <c r="D709" s="15">
        <v>1</v>
      </c>
      <c r="E709" s="15"/>
      <c r="F709" s="15"/>
    </row>
    <row r="710" spans="1:6" x14ac:dyDescent="0.25">
      <c r="A710" s="15" t="s">
        <v>1707</v>
      </c>
      <c r="B710" s="15"/>
      <c r="C710" s="15"/>
      <c r="D710" s="15"/>
      <c r="E710" s="15">
        <v>1</v>
      </c>
      <c r="F710" s="15"/>
    </row>
    <row r="711" spans="1:6" ht="28.5" x14ac:dyDescent="0.25">
      <c r="A711" s="15" t="s">
        <v>1708</v>
      </c>
      <c r="B711" s="15"/>
      <c r="C711" s="15"/>
      <c r="D711" s="15"/>
      <c r="E711" s="15"/>
      <c r="F711" s="15">
        <v>1</v>
      </c>
    </row>
    <row r="712" spans="1:6" x14ac:dyDescent="0.25">
      <c r="A712" s="15" t="s">
        <v>1709</v>
      </c>
      <c r="B712" s="15"/>
      <c r="C712" s="17">
        <v>1</v>
      </c>
      <c r="D712" s="15"/>
      <c r="E712" s="17"/>
      <c r="F712" s="15"/>
    </row>
    <row r="713" spans="1:6" x14ac:dyDescent="0.25">
      <c r="A713" s="15" t="s">
        <v>1710</v>
      </c>
      <c r="B713" s="15"/>
      <c r="C713" s="17"/>
      <c r="D713" s="15"/>
      <c r="E713" s="15">
        <v>1</v>
      </c>
      <c r="F713" s="15"/>
    </row>
    <row r="714" spans="1:6" ht="28.5" x14ac:dyDescent="0.25">
      <c r="A714" s="15" t="s">
        <v>1711</v>
      </c>
      <c r="B714" s="15">
        <v>1</v>
      </c>
      <c r="C714" s="17"/>
      <c r="D714" s="15"/>
      <c r="E714" s="15"/>
      <c r="F714" s="15"/>
    </row>
    <row r="715" spans="1:6" ht="19.5" x14ac:dyDescent="0.25">
      <c r="A715" s="15" t="s">
        <v>1712</v>
      </c>
      <c r="B715" s="15"/>
      <c r="C715" s="15">
        <v>1</v>
      </c>
      <c r="D715" s="15"/>
      <c r="E715" s="15"/>
      <c r="F715" s="15"/>
    </row>
    <row r="716" spans="1:6" ht="28.5" x14ac:dyDescent="0.25">
      <c r="A716" s="15" t="s">
        <v>1713</v>
      </c>
      <c r="B716" s="15">
        <v>1</v>
      </c>
      <c r="C716" s="15"/>
      <c r="D716" s="15"/>
      <c r="E716" s="15"/>
      <c r="F716" s="15"/>
    </row>
    <row r="717" spans="1:6" x14ac:dyDescent="0.25">
      <c r="A717" s="15" t="s">
        <v>1714</v>
      </c>
      <c r="B717" s="15">
        <v>1</v>
      </c>
      <c r="C717" s="15"/>
      <c r="D717" s="15"/>
      <c r="E717" s="15"/>
      <c r="F717" s="17"/>
    </row>
    <row r="718" spans="1:6" x14ac:dyDescent="0.25">
      <c r="A718" s="15" t="s">
        <v>1715</v>
      </c>
      <c r="B718" s="15"/>
      <c r="C718" s="15"/>
      <c r="D718" s="15"/>
      <c r="E718" s="15"/>
      <c r="F718" s="15">
        <v>1</v>
      </c>
    </row>
    <row r="719" spans="1:6" ht="28.5" x14ac:dyDescent="0.25">
      <c r="A719" s="15" t="s">
        <v>1716</v>
      </c>
      <c r="B719" s="15">
        <v>1</v>
      </c>
      <c r="C719" s="17"/>
      <c r="D719" s="15"/>
      <c r="E719" s="15"/>
      <c r="F719" s="17"/>
    </row>
    <row r="720" spans="1:6" ht="19.5" x14ac:dyDescent="0.25">
      <c r="A720" s="15" t="s">
        <v>1717</v>
      </c>
      <c r="B720" s="15"/>
      <c r="C720" s="15">
        <v>1</v>
      </c>
      <c r="D720" s="15"/>
      <c r="E720" s="15"/>
      <c r="F720" s="15"/>
    </row>
    <row r="721" spans="1:6" ht="19.5" x14ac:dyDescent="0.25">
      <c r="A721" s="15" t="s">
        <v>1718</v>
      </c>
      <c r="B721" s="15"/>
      <c r="C721" s="15"/>
      <c r="D721" s="15"/>
      <c r="E721" s="15"/>
      <c r="F721" s="15">
        <v>1</v>
      </c>
    </row>
    <row r="722" spans="1:6" x14ac:dyDescent="0.25">
      <c r="A722" s="15" t="s">
        <v>1719</v>
      </c>
      <c r="B722" s="15">
        <v>1</v>
      </c>
      <c r="C722" s="17"/>
      <c r="D722" s="17"/>
      <c r="E722" s="15"/>
      <c r="F722" s="15"/>
    </row>
    <row r="723" spans="1:6" x14ac:dyDescent="0.25">
      <c r="A723" s="15" t="s">
        <v>1720</v>
      </c>
      <c r="B723" s="15"/>
      <c r="C723" s="15">
        <v>1</v>
      </c>
      <c r="D723" s="15"/>
      <c r="E723" s="15"/>
      <c r="F723" s="15"/>
    </row>
    <row r="724" spans="1:6" ht="19.5" x14ac:dyDescent="0.25">
      <c r="A724" s="15" t="s">
        <v>1721</v>
      </c>
      <c r="B724" s="15"/>
      <c r="C724" s="15"/>
      <c r="D724" s="15">
        <v>1</v>
      </c>
      <c r="E724" s="15"/>
      <c r="F724" s="15"/>
    </row>
    <row r="725" spans="1:6" ht="28.5" x14ac:dyDescent="0.25">
      <c r="A725" s="15" t="s">
        <v>1722</v>
      </c>
      <c r="B725" s="15"/>
      <c r="C725" s="17">
        <v>1</v>
      </c>
      <c r="D725" s="17"/>
      <c r="E725" s="15"/>
      <c r="F725" s="15"/>
    </row>
    <row r="726" spans="1:6" ht="19.5" x14ac:dyDescent="0.25">
      <c r="A726" s="15" t="s">
        <v>1723</v>
      </c>
      <c r="B726" s="15"/>
      <c r="C726" s="17"/>
      <c r="D726" s="15">
        <v>1</v>
      </c>
      <c r="E726" s="15"/>
      <c r="F726" s="15"/>
    </row>
    <row r="727" spans="1:6" ht="28.5" x14ac:dyDescent="0.25">
      <c r="A727" s="15" t="s">
        <v>1724</v>
      </c>
      <c r="B727" s="15"/>
      <c r="C727" s="15"/>
      <c r="D727" s="15"/>
      <c r="E727" s="15"/>
      <c r="F727" s="17">
        <v>1</v>
      </c>
    </row>
    <row r="728" spans="1:6" x14ac:dyDescent="0.25">
      <c r="A728" s="15" t="s">
        <v>1725</v>
      </c>
      <c r="B728" s="15">
        <v>1</v>
      </c>
      <c r="C728" s="17"/>
      <c r="D728" s="17"/>
      <c r="E728" s="15"/>
      <c r="F728" s="17"/>
    </row>
    <row r="729" spans="1:6" x14ac:dyDescent="0.25">
      <c r="A729" s="15" t="s">
        <v>1725</v>
      </c>
      <c r="B729" s="15"/>
      <c r="C729" s="15">
        <v>1</v>
      </c>
      <c r="D729" s="15"/>
      <c r="E729" s="15"/>
      <c r="F729" s="15"/>
    </row>
    <row r="730" spans="1:6" x14ac:dyDescent="0.25">
      <c r="A730" s="15" t="s">
        <v>1726</v>
      </c>
      <c r="B730" s="15"/>
      <c r="C730" s="15"/>
      <c r="D730" s="15">
        <v>1</v>
      </c>
      <c r="E730" s="15"/>
      <c r="F730" s="15"/>
    </row>
    <row r="731" spans="1:6" x14ac:dyDescent="0.25">
      <c r="A731" s="15" t="s">
        <v>1727</v>
      </c>
      <c r="B731" s="15"/>
      <c r="C731" s="15"/>
      <c r="D731" s="15"/>
      <c r="E731" s="15"/>
      <c r="F731" s="15">
        <v>1</v>
      </c>
    </row>
    <row r="732" spans="1:6" ht="46.5" x14ac:dyDescent="0.25">
      <c r="A732" s="15" t="s">
        <v>1728</v>
      </c>
      <c r="B732" s="15"/>
      <c r="C732" s="15"/>
      <c r="D732" s="15"/>
      <c r="E732" s="15"/>
      <c r="F732" s="17">
        <v>1</v>
      </c>
    </row>
    <row r="733" spans="1:6" ht="19.5" x14ac:dyDescent="0.25">
      <c r="A733" s="15" t="s">
        <v>1729</v>
      </c>
      <c r="B733" s="15">
        <v>1</v>
      </c>
      <c r="C733" s="17"/>
      <c r="D733" s="15"/>
      <c r="E733" s="17"/>
      <c r="F733" s="17"/>
    </row>
    <row r="734" spans="1:6" ht="19.5" x14ac:dyDescent="0.25">
      <c r="A734" s="15" t="s">
        <v>1730</v>
      </c>
      <c r="B734" s="15"/>
      <c r="C734" s="15">
        <v>1</v>
      </c>
      <c r="D734" s="15"/>
      <c r="E734" s="15"/>
      <c r="F734" s="15"/>
    </row>
    <row r="735" spans="1:6" x14ac:dyDescent="0.25">
      <c r="A735" s="15" t="s">
        <v>1731</v>
      </c>
      <c r="B735" s="15"/>
      <c r="C735" s="15"/>
      <c r="D735" s="15"/>
      <c r="E735" s="15">
        <v>1</v>
      </c>
      <c r="F735" s="15"/>
    </row>
    <row r="736" spans="1:6" x14ac:dyDescent="0.25">
      <c r="A736" s="15" t="s">
        <v>1732</v>
      </c>
      <c r="B736" s="15"/>
      <c r="C736" s="15"/>
      <c r="D736" s="15"/>
      <c r="E736" s="15"/>
      <c r="F736" s="15">
        <v>1</v>
      </c>
    </row>
    <row r="737" spans="1:6" ht="46.5" x14ac:dyDescent="0.25">
      <c r="A737" s="15" t="s">
        <v>1733</v>
      </c>
      <c r="B737" s="15"/>
      <c r="C737" s="15"/>
      <c r="D737" s="15"/>
      <c r="E737" s="15"/>
      <c r="F737" s="17">
        <v>1</v>
      </c>
    </row>
    <row r="738" spans="1:6" x14ac:dyDescent="0.25">
      <c r="A738" s="15" t="s">
        <v>1734</v>
      </c>
      <c r="B738" s="15">
        <v>1</v>
      </c>
      <c r="C738" s="15"/>
      <c r="D738" s="15"/>
      <c r="E738" s="15"/>
      <c r="F738" s="15"/>
    </row>
    <row r="739" spans="1:6" ht="37.5" x14ac:dyDescent="0.25">
      <c r="A739" s="15" t="s">
        <v>1735</v>
      </c>
      <c r="B739" s="15"/>
      <c r="C739" s="17">
        <v>1</v>
      </c>
      <c r="D739" s="15"/>
      <c r="E739" s="15"/>
      <c r="F739" s="15"/>
    </row>
    <row r="740" spans="1:6" ht="55.5" x14ac:dyDescent="0.25">
      <c r="A740" s="15" t="s">
        <v>1736</v>
      </c>
      <c r="B740" s="15">
        <v>1</v>
      </c>
      <c r="C740" s="17"/>
      <c r="D740" s="15"/>
      <c r="E740" s="15"/>
      <c r="F740" s="17"/>
    </row>
    <row r="741" spans="1:6" ht="37.5" x14ac:dyDescent="0.25">
      <c r="A741" s="15" t="s">
        <v>1737</v>
      </c>
      <c r="B741" s="15"/>
      <c r="C741" s="15">
        <v>1</v>
      </c>
      <c r="D741" s="15"/>
      <c r="E741" s="15"/>
      <c r="F741" s="15"/>
    </row>
    <row r="742" spans="1:6" ht="19.5" x14ac:dyDescent="0.25">
      <c r="A742" s="15" t="s">
        <v>1738</v>
      </c>
      <c r="B742" s="15"/>
      <c r="C742" s="15"/>
      <c r="D742" s="15"/>
      <c r="E742" s="15"/>
      <c r="F742" s="15">
        <v>1</v>
      </c>
    </row>
    <row r="743" spans="1:6" ht="100.5" x14ac:dyDescent="0.25">
      <c r="A743" s="15" t="s">
        <v>1739</v>
      </c>
      <c r="B743" s="15">
        <v>1</v>
      </c>
      <c r="C743" s="17"/>
      <c r="D743" s="17"/>
      <c r="E743" s="17"/>
      <c r="F743" s="17"/>
    </row>
    <row r="744" spans="1:6" ht="46.5" x14ac:dyDescent="0.25">
      <c r="A744" s="15" t="s">
        <v>1740</v>
      </c>
      <c r="B744" s="15"/>
      <c r="C744" s="15">
        <v>1</v>
      </c>
      <c r="D744" s="15"/>
      <c r="E744" s="15"/>
      <c r="F744" s="15"/>
    </row>
    <row r="745" spans="1:6" ht="28.5" x14ac:dyDescent="0.25">
      <c r="A745" s="15" t="s">
        <v>1741</v>
      </c>
      <c r="B745" s="15"/>
      <c r="C745" s="15"/>
      <c r="D745" s="15">
        <v>1</v>
      </c>
      <c r="E745" s="15"/>
      <c r="F745" s="15"/>
    </row>
    <row r="746" spans="1:6" ht="37.5" x14ac:dyDescent="0.25">
      <c r="A746" s="15" t="s">
        <v>1742</v>
      </c>
      <c r="B746" s="15"/>
      <c r="C746" s="15"/>
      <c r="D746" s="15"/>
      <c r="E746" s="15">
        <v>1</v>
      </c>
      <c r="F746" s="15"/>
    </row>
    <row r="747" spans="1:6" ht="73.5" x14ac:dyDescent="0.25">
      <c r="A747" s="15" t="s">
        <v>1743</v>
      </c>
      <c r="B747" s="15"/>
      <c r="C747" s="15"/>
      <c r="D747" s="15"/>
      <c r="E747" s="15"/>
      <c r="F747" s="15">
        <v>1</v>
      </c>
    </row>
    <row r="748" spans="1:6" ht="172.5" x14ac:dyDescent="0.25">
      <c r="A748" s="15" t="s">
        <v>1744</v>
      </c>
      <c r="B748" s="15">
        <v>1</v>
      </c>
      <c r="C748" s="17"/>
      <c r="D748" s="15"/>
      <c r="E748" s="15"/>
      <c r="F748" s="15"/>
    </row>
    <row r="749" spans="1:6" ht="64.5" x14ac:dyDescent="0.25">
      <c r="A749" s="15" t="s">
        <v>1745</v>
      </c>
      <c r="B749" s="15"/>
      <c r="C749" s="15">
        <v>1</v>
      </c>
      <c r="D749" s="15"/>
      <c r="E749" s="15"/>
      <c r="F749" s="15"/>
    </row>
    <row r="750" spans="1:6" ht="46.5" x14ac:dyDescent="0.25">
      <c r="A750" s="15" t="s">
        <v>1746</v>
      </c>
      <c r="B750" s="15">
        <v>1</v>
      </c>
      <c r="C750" s="17"/>
      <c r="D750" s="15"/>
      <c r="E750" s="15"/>
      <c r="F750" s="17"/>
    </row>
    <row r="751" spans="1:6" x14ac:dyDescent="0.25">
      <c r="A751" s="15" t="s">
        <v>1747</v>
      </c>
      <c r="B751" s="15"/>
      <c r="C751" s="15">
        <v>1</v>
      </c>
      <c r="D751" s="15"/>
      <c r="E751" s="15"/>
      <c r="F751" s="15"/>
    </row>
    <row r="752" spans="1:6" ht="37.5" x14ac:dyDescent="0.25">
      <c r="A752" s="15" t="s">
        <v>1748</v>
      </c>
      <c r="B752" s="15"/>
      <c r="C752" s="15"/>
      <c r="D752" s="15"/>
      <c r="E752" s="15"/>
      <c r="F752" s="15">
        <v>1</v>
      </c>
    </row>
    <row r="753" spans="1:6" ht="19.5" x14ac:dyDescent="0.25">
      <c r="A753" s="15" t="s">
        <v>1749</v>
      </c>
      <c r="B753" s="15">
        <v>1</v>
      </c>
      <c r="C753" s="17"/>
      <c r="D753" s="15"/>
      <c r="E753" s="15"/>
      <c r="F753" s="15"/>
    </row>
    <row r="754" spans="1:6" ht="19.5" x14ac:dyDescent="0.25">
      <c r="A754" s="15" t="s">
        <v>1750</v>
      </c>
      <c r="B754" s="15">
        <v>1</v>
      </c>
      <c r="C754" s="17"/>
      <c r="D754" s="15"/>
      <c r="E754" s="15"/>
      <c r="F754" s="15"/>
    </row>
    <row r="755" spans="1:6" x14ac:dyDescent="0.25">
      <c r="A755" s="15" t="s">
        <v>1751</v>
      </c>
      <c r="B755" s="15"/>
      <c r="C755" s="15">
        <v>1</v>
      </c>
      <c r="D755" s="15"/>
      <c r="E755" s="15"/>
      <c r="F755" s="15"/>
    </row>
    <row r="756" spans="1:6" ht="37.5" x14ac:dyDescent="0.25">
      <c r="A756" s="15" t="s">
        <v>1752</v>
      </c>
      <c r="B756" s="15">
        <v>1</v>
      </c>
      <c r="C756" s="15"/>
      <c r="D756" s="15"/>
      <c r="E756" s="15"/>
      <c r="F756" s="15"/>
    </row>
    <row r="757" spans="1:6" ht="37.5" x14ac:dyDescent="0.25">
      <c r="A757" s="15" t="s">
        <v>1753</v>
      </c>
      <c r="B757" s="15"/>
      <c r="C757" s="17">
        <v>1</v>
      </c>
      <c r="D757" s="15"/>
      <c r="E757" s="15"/>
      <c r="F757" s="17"/>
    </row>
    <row r="758" spans="1:6" x14ac:dyDescent="0.25">
      <c r="A758" s="15" t="s">
        <v>1754</v>
      </c>
      <c r="B758" s="15"/>
      <c r="C758" s="17"/>
      <c r="D758" s="15"/>
      <c r="E758" s="15"/>
      <c r="F758" s="15">
        <v>1</v>
      </c>
    </row>
    <row r="759" spans="1:6" ht="46.5" x14ac:dyDescent="0.25">
      <c r="A759" s="15" t="s">
        <v>1755</v>
      </c>
      <c r="B759" s="15">
        <v>1</v>
      </c>
      <c r="C759" s="17"/>
      <c r="D759" s="17"/>
      <c r="E759" s="15"/>
      <c r="F759" s="15"/>
    </row>
    <row r="760" spans="1:6" x14ac:dyDescent="0.25">
      <c r="A760" s="15" t="s">
        <v>1756</v>
      </c>
      <c r="B760" s="15"/>
      <c r="C760" s="15">
        <v>1</v>
      </c>
      <c r="D760" s="15"/>
      <c r="E760" s="15"/>
      <c r="F760" s="15"/>
    </row>
    <row r="761" spans="1:6" x14ac:dyDescent="0.25">
      <c r="A761" s="15" t="s">
        <v>1757</v>
      </c>
      <c r="B761" s="15"/>
      <c r="C761" s="15"/>
      <c r="D761" s="15">
        <v>1</v>
      </c>
      <c r="E761" s="15"/>
      <c r="F761" s="15"/>
    </row>
    <row r="762" spans="1:6" ht="28.5" x14ac:dyDescent="0.25">
      <c r="A762" s="15" t="s">
        <v>1758</v>
      </c>
      <c r="B762" s="15">
        <v>1</v>
      </c>
      <c r="C762" s="17"/>
      <c r="D762" s="17"/>
      <c r="E762" s="17"/>
      <c r="F762" s="15"/>
    </row>
    <row r="763" spans="1:6" ht="28.5" x14ac:dyDescent="0.25">
      <c r="A763" s="15" t="s">
        <v>1759</v>
      </c>
      <c r="B763" s="15"/>
      <c r="C763" s="15">
        <v>1</v>
      </c>
      <c r="D763" s="15"/>
      <c r="E763" s="15"/>
      <c r="F763" s="15"/>
    </row>
    <row r="764" spans="1:6" ht="19.5" x14ac:dyDescent="0.25">
      <c r="A764" s="15" t="s">
        <v>1760</v>
      </c>
      <c r="B764" s="15"/>
      <c r="C764" s="15"/>
      <c r="D764" s="15">
        <v>1</v>
      </c>
      <c r="E764" s="15"/>
      <c r="F764" s="15"/>
    </row>
    <row r="765" spans="1:6" x14ac:dyDescent="0.25">
      <c r="A765" s="15" t="s">
        <v>1761</v>
      </c>
      <c r="B765" s="15"/>
      <c r="C765" s="15"/>
      <c r="D765" s="15"/>
      <c r="E765" s="15">
        <v>1</v>
      </c>
      <c r="F765" s="15"/>
    </row>
    <row r="766" spans="1:6" ht="46.5" x14ac:dyDescent="0.25">
      <c r="A766" s="15" t="s">
        <v>1762</v>
      </c>
      <c r="B766" s="15">
        <v>1</v>
      </c>
      <c r="C766" s="17"/>
      <c r="D766" s="17"/>
      <c r="E766" s="17"/>
      <c r="F766" s="17"/>
    </row>
    <row r="767" spans="1:6" ht="37.5" x14ac:dyDescent="0.25">
      <c r="A767" s="15" t="s">
        <v>1763</v>
      </c>
      <c r="B767" s="15"/>
      <c r="C767" s="15">
        <v>1</v>
      </c>
      <c r="D767" s="15"/>
      <c r="E767" s="15"/>
      <c r="F767" s="15"/>
    </row>
    <row r="768" spans="1:6" x14ac:dyDescent="0.25">
      <c r="A768" s="15" t="s">
        <v>1764</v>
      </c>
      <c r="B768" s="15"/>
      <c r="C768" s="15"/>
      <c r="D768" s="15">
        <v>1</v>
      </c>
      <c r="E768" s="15"/>
      <c r="F768" s="15"/>
    </row>
    <row r="769" spans="1:6" x14ac:dyDescent="0.25">
      <c r="A769" s="15" t="s">
        <v>1765</v>
      </c>
      <c r="B769" s="15"/>
      <c r="C769" s="15"/>
      <c r="D769" s="15"/>
      <c r="E769" s="15">
        <v>1</v>
      </c>
      <c r="F769" s="15"/>
    </row>
    <row r="770" spans="1:6" x14ac:dyDescent="0.25">
      <c r="A770" s="15" t="s">
        <v>1766</v>
      </c>
      <c r="B770" s="15"/>
      <c r="C770" s="15"/>
      <c r="D770" s="15"/>
      <c r="E770" s="15"/>
      <c r="F770" s="15">
        <v>1</v>
      </c>
    </row>
    <row r="771" spans="1:6" ht="127.5" x14ac:dyDescent="0.25">
      <c r="A771" s="15" t="s">
        <v>1767</v>
      </c>
      <c r="B771" s="15">
        <v>1</v>
      </c>
      <c r="C771" s="17"/>
      <c r="D771" s="17"/>
      <c r="E771" s="15"/>
      <c r="F771" s="15"/>
    </row>
    <row r="772" spans="1:6" ht="28.5" x14ac:dyDescent="0.25">
      <c r="A772" s="15" t="s">
        <v>1768</v>
      </c>
      <c r="B772" s="15"/>
      <c r="C772" s="15">
        <v>1</v>
      </c>
      <c r="D772" s="15"/>
      <c r="E772" s="15"/>
      <c r="F772" s="15"/>
    </row>
    <row r="773" spans="1:6" x14ac:dyDescent="0.25">
      <c r="A773" s="15" t="s">
        <v>1769</v>
      </c>
      <c r="B773" s="15"/>
      <c r="C773" s="15"/>
      <c r="D773" s="15">
        <v>1</v>
      </c>
      <c r="E773" s="15"/>
      <c r="F773" s="15"/>
    </row>
    <row r="774" spans="1:6" x14ac:dyDescent="0.25">
      <c r="A774" s="15" t="s">
        <v>1770</v>
      </c>
      <c r="B774" s="15">
        <v>1</v>
      </c>
      <c r="C774" s="17"/>
      <c r="D774" s="15"/>
      <c r="E774" s="15"/>
      <c r="F774" s="15"/>
    </row>
    <row r="775" spans="1:6" ht="19.5" x14ac:dyDescent="0.25">
      <c r="A775" s="15" t="s">
        <v>1771</v>
      </c>
      <c r="B775" s="15"/>
      <c r="C775" s="15">
        <v>1</v>
      </c>
      <c r="D775" s="15"/>
      <c r="E775" s="15"/>
      <c r="F775" s="15"/>
    </row>
    <row r="776" spans="1:6" ht="37.5" x14ac:dyDescent="0.25">
      <c r="A776" s="15" t="s">
        <v>1772</v>
      </c>
      <c r="B776" s="15">
        <v>1</v>
      </c>
      <c r="C776" s="15"/>
      <c r="D776" s="15"/>
      <c r="E776" s="15"/>
      <c r="F776" s="15"/>
    </row>
    <row r="777" spans="1:6" x14ac:dyDescent="0.25">
      <c r="A777" s="15" t="s">
        <v>1773</v>
      </c>
      <c r="B777" s="15"/>
      <c r="C777" s="15"/>
      <c r="D777" s="15"/>
      <c r="E777" s="15"/>
      <c r="F777" s="17">
        <v>1</v>
      </c>
    </row>
    <row r="778" spans="1:6" ht="28.5" x14ac:dyDescent="0.25">
      <c r="A778" s="15" t="s">
        <v>1774</v>
      </c>
      <c r="B778" s="15">
        <v>1</v>
      </c>
      <c r="C778" s="17"/>
      <c r="D778" s="17"/>
      <c r="E778" s="17"/>
      <c r="F778" s="17"/>
    </row>
    <row r="779" spans="1:6" ht="19.5" x14ac:dyDescent="0.25">
      <c r="A779" s="15" t="s">
        <v>1775</v>
      </c>
      <c r="B779" s="15"/>
      <c r="C779" s="15">
        <v>1</v>
      </c>
      <c r="D779" s="15"/>
      <c r="E779" s="15"/>
      <c r="F779" s="15"/>
    </row>
    <row r="780" spans="1:6" ht="28.5" x14ac:dyDescent="0.25">
      <c r="A780" s="15" t="s">
        <v>1776</v>
      </c>
      <c r="B780" s="15"/>
      <c r="C780" s="15"/>
      <c r="D780" s="15">
        <v>1</v>
      </c>
      <c r="E780" s="15"/>
      <c r="F780" s="15"/>
    </row>
    <row r="781" spans="1:6" ht="19.5" x14ac:dyDescent="0.25">
      <c r="A781" s="15" t="s">
        <v>1777</v>
      </c>
      <c r="B781" s="15"/>
      <c r="C781" s="15"/>
      <c r="D781" s="15"/>
      <c r="E781" s="15">
        <v>1</v>
      </c>
      <c r="F781" s="15"/>
    </row>
    <row r="782" spans="1:6" ht="28.5" x14ac:dyDescent="0.25">
      <c r="A782" s="15" t="s">
        <v>1778</v>
      </c>
      <c r="B782" s="15"/>
      <c r="C782" s="15"/>
      <c r="D782" s="15"/>
      <c r="E782" s="15"/>
      <c r="F782" s="15">
        <v>1</v>
      </c>
    </row>
    <row r="783" spans="1:6" ht="109.5" x14ac:dyDescent="0.25">
      <c r="A783" s="15" t="s">
        <v>1779</v>
      </c>
      <c r="B783" s="15"/>
      <c r="C783" s="15"/>
      <c r="D783" s="15"/>
      <c r="E783" s="15"/>
      <c r="F783" s="17">
        <v>1</v>
      </c>
    </row>
    <row r="784" spans="1:6" ht="19.5" x14ac:dyDescent="0.25">
      <c r="A784" s="15" t="s">
        <v>1780</v>
      </c>
      <c r="B784" s="15">
        <v>1</v>
      </c>
      <c r="C784" s="17"/>
      <c r="D784" s="17"/>
      <c r="E784" s="17"/>
      <c r="F784" s="17"/>
    </row>
    <row r="785" spans="1:6" ht="19.5" x14ac:dyDescent="0.25">
      <c r="A785" s="15" t="s">
        <v>1780</v>
      </c>
      <c r="B785" s="15"/>
      <c r="C785" s="15">
        <v>1</v>
      </c>
      <c r="D785" s="15"/>
      <c r="E785" s="15"/>
      <c r="F785" s="15"/>
    </row>
    <row r="786" spans="1:6" ht="19.5" x14ac:dyDescent="0.25">
      <c r="A786" s="15" t="s">
        <v>1780</v>
      </c>
      <c r="B786" s="15"/>
      <c r="C786" s="15"/>
      <c r="D786" s="15">
        <v>1</v>
      </c>
      <c r="E786" s="15"/>
      <c r="F786" s="15"/>
    </row>
    <row r="787" spans="1:6" ht="19.5" x14ac:dyDescent="0.25">
      <c r="A787" s="15" t="s">
        <v>1780</v>
      </c>
      <c r="B787" s="15"/>
      <c r="C787" s="15"/>
      <c r="D787" s="15"/>
      <c r="E787" s="15">
        <v>1</v>
      </c>
      <c r="F787" s="15"/>
    </row>
    <row r="788" spans="1:6" ht="19.5" x14ac:dyDescent="0.25">
      <c r="A788" s="15" t="s">
        <v>1780</v>
      </c>
      <c r="B788" s="15"/>
      <c r="C788" s="15"/>
      <c r="D788" s="15"/>
      <c r="E788" s="15"/>
      <c r="F788" s="15">
        <v>1</v>
      </c>
    </row>
    <row r="789" spans="1:6" x14ac:dyDescent="0.25">
      <c r="A789" s="15" t="s">
        <v>1781</v>
      </c>
      <c r="B789" s="15">
        <v>1</v>
      </c>
      <c r="C789" s="17"/>
      <c r="D789" s="17"/>
      <c r="E789" s="15"/>
      <c r="F789" s="17"/>
    </row>
    <row r="790" spans="1:6" ht="19.5" x14ac:dyDescent="0.25">
      <c r="A790" s="15" t="s">
        <v>1782</v>
      </c>
      <c r="B790" s="15"/>
      <c r="C790" s="15">
        <v>1</v>
      </c>
      <c r="D790" s="15"/>
      <c r="E790" s="15"/>
      <c r="F790" s="15"/>
    </row>
    <row r="791" spans="1:6" ht="19.5" x14ac:dyDescent="0.25">
      <c r="A791" s="15" t="s">
        <v>1783</v>
      </c>
      <c r="B791" s="15"/>
      <c r="C791" s="15"/>
      <c r="D791" s="15">
        <v>1</v>
      </c>
      <c r="E791" s="15"/>
      <c r="F791" s="15"/>
    </row>
    <row r="792" spans="1:6" x14ac:dyDescent="0.25">
      <c r="A792" s="15" t="s">
        <v>1784</v>
      </c>
      <c r="B792" s="15"/>
      <c r="C792" s="15"/>
      <c r="D792" s="15"/>
      <c r="E792" s="15"/>
      <c r="F792" s="15">
        <v>1</v>
      </c>
    </row>
    <row r="793" spans="1:6" ht="262.5" x14ac:dyDescent="0.25">
      <c r="A793" s="15" t="s">
        <v>1785</v>
      </c>
      <c r="B793" s="15">
        <v>1</v>
      </c>
      <c r="C793" s="15"/>
      <c r="D793" s="15"/>
      <c r="E793" s="15"/>
      <c r="F793" s="15"/>
    </row>
    <row r="794" spans="1:6" ht="46.5" x14ac:dyDescent="0.25">
      <c r="A794" s="15" t="s">
        <v>1786</v>
      </c>
      <c r="B794" s="15">
        <v>1</v>
      </c>
      <c r="C794" s="15"/>
      <c r="D794" s="15"/>
      <c r="E794" s="15"/>
      <c r="F794" s="15"/>
    </row>
    <row r="795" spans="1:6" ht="37.5" x14ac:dyDescent="0.25">
      <c r="A795" s="15" t="s">
        <v>1787</v>
      </c>
      <c r="B795" s="15">
        <v>1</v>
      </c>
      <c r="C795" s="17"/>
      <c r="D795" s="17"/>
      <c r="E795" s="17"/>
      <c r="F795" s="17"/>
    </row>
    <row r="796" spans="1:6" ht="46.5" x14ac:dyDescent="0.25">
      <c r="A796" s="15" t="s">
        <v>1788</v>
      </c>
      <c r="B796" s="15"/>
      <c r="C796" s="15">
        <v>1</v>
      </c>
      <c r="D796" s="15"/>
      <c r="E796" s="15"/>
      <c r="F796" s="15"/>
    </row>
    <row r="797" spans="1:6" ht="19.5" x14ac:dyDescent="0.25">
      <c r="A797" s="15" t="s">
        <v>1789</v>
      </c>
      <c r="B797" s="15"/>
      <c r="C797" s="15"/>
      <c r="D797" s="15">
        <v>1</v>
      </c>
      <c r="E797" s="15"/>
      <c r="F797" s="15"/>
    </row>
    <row r="798" spans="1:6" ht="28.5" x14ac:dyDescent="0.25">
      <c r="A798" s="15" t="s">
        <v>1790</v>
      </c>
      <c r="B798" s="15"/>
      <c r="C798" s="15"/>
      <c r="D798" s="15"/>
      <c r="E798" s="15">
        <v>1</v>
      </c>
      <c r="F798" s="15"/>
    </row>
    <row r="799" spans="1:6" ht="19.5" x14ac:dyDescent="0.25">
      <c r="A799" s="15" t="s">
        <v>1791</v>
      </c>
      <c r="B799" s="15"/>
      <c r="C799" s="15"/>
      <c r="D799" s="15"/>
      <c r="E799" s="15"/>
      <c r="F799" s="15">
        <v>1</v>
      </c>
    </row>
    <row r="800" spans="1:6" ht="82.5" x14ac:dyDescent="0.25">
      <c r="A800" s="15" t="s">
        <v>1792</v>
      </c>
      <c r="B800" s="15">
        <v>1</v>
      </c>
      <c r="C800" s="15"/>
      <c r="D800" s="17"/>
      <c r="E800" s="15"/>
      <c r="F800" s="15"/>
    </row>
    <row r="801" spans="1:6" ht="19.5" x14ac:dyDescent="0.25">
      <c r="A801" s="15" t="s">
        <v>1793</v>
      </c>
      <c r="B801" s="15"/>
      <c r="C801" s="15"/>
      <c r="D801" s="15">
        <v>1</v>
      </c>
      <c r="E801" s="15"/>
      <c r="F801" s="15"/>
    </row>
    <row r="802" spans="1:6" ht="28.5" x14ac:dyDescent="0.25">
      <c r="A802" s="15" t="s">
        <v>1794</v>
      </c>
      <c r="B802" s="15">
        <v>1</v>
      </c>
      <c r="C802" s="17"/>
      <c r="D802" s="15"/>
      <c r="E802" s="15"/>
      <c r="F802" s="15"/>
    </row>
    <row r="803" spans="1:6" ht="19.5" x14ac:dyDescent="0.25">
      <c r="A803" s="15" t="s">
        <v>1795</v>
      </c>
      <c r="B803" s="15"/>
      <c r="C803" s="15">
        <v>1</v>
      </c>
      <c r="D803" s="15"/>
      <c r="E803" s="15"/>
      <c r="F803" s="15"/>
    </row>
    <row r="804" spans="1:6" ht="19.5" x14ac:dyDescent="0.25">
      <c r="A804" s="15" t="s">
        <v>1796</v>
      </c>
      <c r="B804" s="15">
        <v>1</v>
      </c>
      <c r="C804" s="17"/>
      <c r="D804" s="15"/>
      <c r="E804" s="15"/>
      <c r="F804" s="17"/>
    </row>
    <row r="805" spans="1:6" ht="37.5" x14ac:dyDescent="0.25">
      <c r="A805" s="15" t="s">
        <v>1797</v>
      </c>
      <c r="B805" s="15"/>
      <c r="C805" s="15">
        <v>1</v>
      </c>
      <c r="D805" s="15"/>
      <c r="E805" s="15"/>
      <c r="F805" s="15"/>
    </row>
    <row r="806" spans="1:6" ht="28.5" x14ac:dyDescent="0.25">
      <c r="A806" s="15" t="s">
        <v>1798</v>
      </c>
      <c r="B806" s="15"/>
      <c r="C806" s="15"/>
      <c r="D806" s="15"/>
      <c r="E806" s="15"/>
      <c r="F806" s="15">
        <v>1</v>
      </c>
    </row>
    <row r="807" spans="1:6" ht="37.5" x14ac:dyDescent="0.25">
      <c r="A807" s="15" t="s">
        <v>1799</v>
      </c>
      <c r="B807" s="15">
        <v>1</v>
      </c>
      <c r="C807" s="17"/>
      <c r="D807" s="15"/>
      <c r="E807" s="15"/>
      <c r="F807" s="15"/>
    </row>
    <row r="808" spans="1:6" x14ac:dyDescent="0.25">
      <c r="A808" s="15" t="s">
        <v>1800</v>
      </c>
      <c r="B808" s="15"/>
      <c r="C808" s="15">
        <v>1</v>
      </c>
      <c r="D808" s="15"/>
      <c r="E808" s="15"/>
      <c r="F808" s="15"/>
    </row>
    <row r="809" spans="1:6" x14ac:dyDescent="0.25">
      <c r="A809" s="15" t="s">
        <v>1801</v>
      </c>
      <c r="B809" s="15">
        <v>1</v>
      </c>
      <c r="C809" s="17"/>
      <c r="D809" s="15"/>
      <c r="E809" s="15"/>
      <c r="F809" s="17"/>
    </row>
    <row r="810" spans="1:6" x14ac:dyDescent="0.25">
      <c r="A810" s="15" t="s">
        <v>1802</v>
      </c>
      <c r="B810" s="15"/>
      <c r="C810" s="15">
        <v>1</v>
      </c>
      <c r="D810" s="15"/>
      <c r="E810" s="15"/>
      <c r="F810" s="15"/>
    </row>
    <row r="811" spans="1:6" x14ac:dyDescent="0.25">
      <c r="A811" s="15" t="s">
        <v>1803</v>
      </c>
      <c r="B811" s="15"/>
      <c r="C811" s="15"/>
      <c r="D811" s="15"/>
      <c r="E811" s="15"/>
      <c r="F811" s="15">
        <v>1</v>
      </c>
    </row>
    <row r="812" spans="1:6" x14ac:dyDescent="0.25">
      <c r="A812" s="15" t="s">
        <v>1804</v>
      </c>
      <c r="B812" s="15">
        <v>1</v>
      </c>
      <c r="C812" s="17"/>
      <c r="D812" s="15"/>
      <c r="E812" s="15"/>
      <c r="F812" s="15"/>
    </row>
    <row r="813" spans="1:6" x14ac:dyDescent="0.25">
      <c r="A813" s="15" t="s">
        <v>1805</v>
      </c>
      <c r="B813" s="15"/>
      <c r="C813" s="15">
        <v>1</v>
      </c>
      <c r="D813" s="15"/>
      <c r="E813" s="15"/>
      <c r="F813" s="15"/>
    </row>
    <row r="814" spans="1:6" ht="82.5" x14ac:dyDescent="0.25">
      <c r="A814" s="15" t="s">
        <v>1806</v>
      </c>
      <c r="B814" s="15">
        <v>1</v>
      </c>
      <c r="C814" s="17"/>
      <c r="D814" s="15"/>
      <c r="E814" s="17"/>
      <c r="F814" s="15"/>
    </row>
    <row r="815" spans="1:6" ht="109.5" x14ac:dyDescent="0.25">
      <c r="A815" s="15" t="s">
        <v>1807</v>
      </c>
      <c r="B815" s="15"/>
      <c r="C815" s="15">
        <v>1</v>
      </c>
      <c r="D815" s="15"/>
      <c r="E815" s="15"/>
      <c r="F815" s="15"/>
    </row>
    <row r="816" spans="1:6" x14ac:dyDescent="0.25">
      <c r="A816" s="15" t="s">
        <v>1808</v>
      </c>
      <c r="B816" s="15"/>
      <c r="C816" s="15"/>
      <c r="D816" s="15"/>
      <c r="E816" s="15">
        <v>1</v>
      </c>
      <c r="F816" s="15"/>
    </row>
    <row r="817" spans="1:6" ht="19.5" x14ac:dyDescent="0.25">
      <c r="A817" s="15" t="s">
        <v>1809</v>
      </c>
      <c r="B817" s="15">
        <v>1</v>
      </c>
      <c r="C817" s="17"/>
      <c r="D817" s="15"/>
      <c r="E817" s="15"/>
      <c r="F817" s="17"/>
    </row>
    <row r="818" spans="1:6" ht="19.5" x14ac:dyDescent="0.25">
      <c r="A818" s="15" t="s">
        <v>1810</v>
      </c>
      <c r="B818" s="15"/>
      <c r="C818" s="15">
        <v>1</v>
      </c>
      <c r="D818" s="15"/>
      <c r="E818" s="15"/>
      <c r="F818" s="15"/>
    </row>
    <row r="819" spans="1:6" ht="37.5" x14ac:dyDescent="0.25">
      <c r="A819" s="15" t="s">
        <v>1811</v>
      </c>
      <c r="B819" s="15"/>
      <c r="C819" s="15"/>
      <c r="D819" s="15"/>
      <c r="E819" s="15"/>
      <c r="F819" s="15">
        <v>1</v>
      </c>
    </row>
    <row r="820" spans="1:6" ht="55.5" x14ac:dyDescent="0.25">
      <c r="A820" s="15" t="s">
        <v>1812</v>
      </c>
      <c r="B820" s="15">
        <v>1</v>
      </c>
      <c r="C820" s="17"/>
      <c r="D820" s="17"/>
      <c r="E820" s="15"/>
      <c r="F820" s="17"/>
    </row>
    <row r="821" spans="1:6" x14ac:dyDescent="0.25">
      <c r="A821" s="15" t="s">
        <v>1813</v>
      </c>
      <c r="B821" s="15"/>
      <c r="C821" s="15">
        <v>1</v>
      </c>
      <c r="D821" s="15"/>
      <c r="E821" s="15"/>
      <c r="F821" s="15"/>
    </row>
    <row r="822" spans="1:6" ht="19.5" x14ac:dyDescent="0.25">
      <c r="A822" s="15" t="s">
        <v>1814</v>
      </c>
      <c r="B822" s="15"/>
      <c r="C822" s="15"/>
      <c r="D822" s="15">
        <v>1</v>
      </c>
      <c r="E822" s="15"/>
      <c r="F822" s="15"/>
    </row>
    <row r="823" spans="1:6" x14ac:dyDescent="0.25">
      <c r="A823" s="15" t="s">
        <v>1815</v>
      </c>
      <c r="B823" s="15"/>
      <c r="C823" s="15"/>
      <c r="D823" s="15"/>
      <c r="E823" s="15"/>
      <c r="F823" s="15">
        <v>1</v>
      </c>
    </row>
    <row r="824" spans="1:6" ht="19.5" x14ac:dyDescent="0.25">
      <c r="A824" s="15" t="s">
        <v>1816</v>
      </c>
      <c r="B824" s="15">
        <v>1</v>
      </c>
      <c r="C824" s="17"/>
      <c r="D824" s="17"/>
      <c r="E824" s="17"/>
      <c r="F824" s="17"/>
    </row>
    <row r="825" spans="1:6" ht="37.5" x14ac:dyDescent="0.25">
      <c r="A825" s="15" t="s">
        <v>1817</v>
      </c>
      <c r="B825" s="15"/>
      <c r="C825" s="15">
        <v>1</v>
      </c>
      <c r="D825" s="15"/>
      <c r="E825" s="15"/>
      <c r="F825" s="15"/>
    </row>
    <row r="826" spans="1:6" ht="28.5" x14ac:dyDescent="0.25">
      <c r="A826" s="15" t="s">
        <v>1818</v>
      </c>
      <c r="B826" s="15"/>
      <c r="C826" s="15"/>
      <c r="D826" s="15">
        <v>1</v>
      </c>
      <c r="E826" s="15"/>
      <c r="F826" s="15"/>
    </row>
    <row r="827" spans="1:6" ht="55.5" x14ac:dyDescent="0.25">
      <c r="A827" s="15" t="s">
        <v>1819</v>
      </c>
      <c r="B827" s="15"/>
      <c r="C827" s="15"/>
      <c r="D827" s="15"/>
      <c r="E827" s="15">
        <v>1</v>
      </c>
      <c r="F827" s="15"/>
    </row>
    <row r="828" spans="1:6" ht="28.5" x14ac:dyDescent="0.25">
      <c r="A828" s="15" t="s">
        <v>1820</v>
      </c>
      <c r="B828" s="15"/>
      <c r="C828" s="15"/>
      <c r="D828" s="15"/>
      <c r="E828" s="15"/>
      <c r="F828" s="15">
        <v>1</v>
      </c>
    </row>
    <row r="829" spans="1:6" ht="91.5" x14ac:dyDescent="0.25">
      <c r="A829" s="15" t="s">
        <v>1821</v>
      </c>
      <c r="B829" s="15">
        <v>1</v>
      </c>
      <c r="C829" s="15"/>
      <c r="D829" s="17"/>
      <c r="E829" s="15"/>
      <c r="F829" s="15"/>
    </row>
    <row r="830" spans="1:6" x14ac:dyDescent="0.25">
      <c r="A830" s="15" t="s">
        <v>1822</v>
      </c>
      <c r="B830" s="15"/>
      <c r="C830" s="15"/>
      <c r="D830" s="15">
        <v>1</v>
      </c>
      <c r="E830" s="15"/>
      <c r="F830" s="15"/>
    </row>
    <row r="831" spans="1:6" ht="46.5" x14ac:dyDescent="0.25">
      <c r="A831" s="15" t="s">
        <v>1823</v>
      </c>
      <c r="B831" s="15">
        <v>1</v>
      </c>
      <c r="C831" s="17"/>
      <c r="D831" s="15"/>
      <c r="E831" s="15"/>
      <c r="F831" s="15"/>
    </row>
    <row r="832" spans="1:6" ht="55.5" x14ac:dyDescent="0.25">
      <c r="A832" s="15" t="s">
        <v>1824</v>
      </c>
      <c r="B832" s="15"/>
      <c r="C832" s="15">
        <v>1</v>
      </c>
      <c r="D832" s="15"/>
      <c r="E832" s="15"/>
      <c r="F832" s="15"/>
    </row>
    <row r="833" spans="1:6" ht="19.5" x14ac:dyDescent="0.25">
      <c r="A833" s="15" t="s">
        <v>1825</v>
      </c>
      <c r="B833" s="15">
        <v>1</v>
      </c>
      <c r="C833" s="17"/>
      <c r="D833" s="15"/>
      <c r="E833" s="15"/>
      <c r="F833" s="15"/>
    </row>
    <row r="834" spans="1:6" ht="19.5" x14ac:dyDescent="0.25">
      <c r="A834" s="15" t="s">
        <v>1826</v>
      </c>
      <c r="B834" s="15"/>
      <c r="C834" s="15">
        <v>1</v>
      </c>
      <c r="D834" s="15"/>
      <c r="E834" s="15"/>
      <c r="F834" s="15"/>
    </row>
    <row r="835" spans="1:6" ht="46.5" x14ac:dyDescent="0.25">
      <c r="A835" s="15" t="s">
        <v>1827</v>
      </c>
      <c r="B835" s="15">
        <v>1</v>
      </c>
      <c r="C835" s="17"/>
      <c r="D835" s="15"/>
      <c r="E835" s="15"/>
      <c r="F835" s="17"/>
    </row>
    <row r="836" spans="1:6" ht="73.5" x14ac:dyDescent="0.25">
      <c r="A836" s="15" t="s">
        <v>1828</v>
      </c>
      <c r="B836" s="15"/>
      <c r="C836" s="15">
        <v>1</v>
      </c>
      <c r="D836" s="15"/>
      <c r="E836" s="15"/>
      <c r="F836" s="15"/>
    </row>
    <row r="837" spans="1:6" ht="37.5" x14ac:dyDescent="0.25">
      <c r="A837" s="15" t="s">
        <v>1829</v>
      </c>
      <c r="B837" s="15"/>
      <c r="C837" s="15"/>
      <c r="D837" s="15"/>
      <c r="E837" s="15"/>
      <c r="F837" s="15">
        <v>1</v>
      </c>
    </row>
    <row r="838" spans="1:6" ht="19.5" x14ac:dyDescent="0.25">
      <c r="A838" s="15" t="s">
        <v>1830</v>
      </c>
      <c r="B838" s="15">
        <v>1</v>
      </c>
      <c r="C838" s="17"/>
      <c r="D838" s="15"/>
      <c r="E838" s="15"/>
      <c r="F838" s="15"/>
    </row>
    <row r="839" spans="1:6" ht="19.5" x14ac:dyDescent="0.25">
      <c r="A839" s="15" t="s">
        <v>1831</v>
      </c>
      <c r="B839" s="15"/>
      <c r="C839" s="15">
        <v>1</v>
      </c>
      <c r="D839" s="15"/>
      <c r="E839" s="15"/>
      <c r="F839" s="15"/>
    </row>
    <row r="840" spans="1:6" ht="73.5" x14ac:dyDescent="0.25">
      <c r="A840" s="15" t="s">
        <v>1832</v>
      </c>
      <c r="B840" s="15">
        <v>1</v>
      </c>
      <c r="C840" s="17"/>
      <c r="D840" s="17"/>
      <c r="E840" s="17"/>
      <c r="F840" s="17"/>
    </row>
    <row r="841" spans="1:6" ht="19.5" x14ac:dyDescent="0.25">
      <c r="A841" s="15" t="s">
        <v>1833</v>
      </c>
      <c r="B841" s="15"/>
      <c r="C841" s="15">
        <v>1</v>
      </c>
      <c r="D841" s="15"/>
      <c r="E841" s="15"/>
      <c r="F841" s="15"/>
    </row>
    <row r="842" spans="1:6" x14ac:dyDescent="0.25">
      <c r="A842" s="15" t="s">
        <v>1834</v>
      </c>
      <c r="B842" s="15"/>
      <c r="C842" s="15"/>
      <c r="D842" s="15">
        <v>1</v>
      </c>
      <c r="E842" s="15"/>
      <c r="F842" s="15"/>
    </row>
    <row r="843" spans="1:6" ht="28.5" x14ac:dyDescent="0.25">
      <c r="A843" s="15" t="s">
        <v>1835</v>
      </c>
      <c r="B843" s="15"/>
      <c r="C843" s="15"/>
      <c r="D843" s="15"/>
      <c r="E843" s="15">
        <v>1</v>
      </c>
      <c r="F843" s="15"/>
    </row>
    <row r="844" spans="1:6" ht="19.5" x14ac:dyDescent="0.25">
      <c r="A844" s="15" t="s">
        <v>1836</v>
      </c>
      <c r="B844" s="15"/>
      <c r="C844" s="15"/>
      <c r="D844" s="15"/>
      <c r="E844" s="15"/>
      <c r="F844" s="15">
        <v>1</v>
      </c>
    </row>
    <row r="845" spans="1:6" ht="262.5" x14ac:dyDescent="0.25">
      <c r="A845" s="15" t="s">
        <v>1837</v>
      </c>
      <c r="B845" s="15">
        <v>1</v>
      </c>
      <c r="C845" s="17"/>
      <c r="D845" s="17"/>
      <c r="E845" s="17"/>
      <c r="F845" s="17"/>
    </row>
    <row r="846" spans="1:6" ht="82.5" x14ac:dyDescent="0.25">
      <c r="A846" s="15" t="s">
        <v>1838</v>
      </c>
      <c r="B846" s="15"/>
      <c r="C846" s="15">
        <v>1</v>
      </c>
      <c r="D846" s="15"/>
      <c r="E846" s="15"/>
      <c r="F846" s="15"/>
    </row>
    <row r="847" spans="1:6" ht="46.5" x14ac:dyDescent="0.25">
      <c r="A847" s="15" t="s">
        <v>1839</v>
      </c>
      <c r="B847" s="15"/>
      <c r="C847" s="15"/>
      <c r="D847" s="15">
        <v>1</v>
      </c>
      <c r="E847" s="15"/>
      <c r="F847" s="15"/>
    </row>
    <row r="848" spans="1:6" ht="55.5" x14ac:dyDescent="0.25">
      <c r="A848" s="15" t="s">
        <v>1840</v>
      </c>
      <c r="B848" s="15"/>
      <c r="C848" s="15"/>
      <c r="D848" s="15"/>
      <c r="E848" s="15">
        <v>1</v>
      </c>
      <c r="F848" s="15"/>
    </row>
    <row r="849" spans="1:6" ht="172.5" x14ac:dyDescent="0.25">
      <c r="A849" s="15" t="s">
        <v>1841</v>
      </c>
      <c r="B849" s="15"/>
      <c r="C849" s="15"/>
      <c r="D849" s="15"/>
      <c r="E849" s="15"/>
      <c r="F849" s="15">
        <v>1</v>
      </c>
    </row>
    <row r="850" spans="1:6" ht="127.5" x14ac:dyDescent="0.25">
      <c r="A850" s="15" t="s">
        <v>1842</v>
      </c>
      <c r="B850" s="15">
        <v>1</v>
      </c>
      <c r="C850" s="17"/>
      <c r="D850" s="17"/>
      <c r="E850" s="17"/>
      <c r="F850" s="17"/>
    </row>
    <row r="851" spans="1:6" ht="37.5" x14ac:dyDescent="0.25">
      <c r="A851" s="15" t="s">
        <v>1843</v>
      </c>
      <c r="B851" s="15"/>
      <c r="C851" s="15">
        <v>1</v>
      </c>
      <c r="D851" s="15"/>
      <c r="E851" s="15"/>
      <c r="F851" s="15"/>
    </row>
    <row r="852" spans="1:6" ht="19.5" x14ac:dyDescent="0.25">
      <c r="A852" s="15" t="s">
        <v>1844</v>
      </c>
      <c r="B852" s="15"/>
      <c r="C852" s="15"/>
      <c r="D852" s="15">
        <v>1</v>
      </c>
      <c r="E852" s="15"/>
      <c r="F852" s="15"/>
    </row>
    <row r="853" spans="1:6" x14ac:dyDescent="0.25">
      <c r="A853" s="15" t="s">
        <v>1845</v>
      </c>
      <c r="B853" s="15"/>
      <c r="C853" s="15"/>
      <c r="D853" s="15"/>
      <c r="E853" s="15">
        <v>1</v>
      </c>
      <c r="F853" s="15"/>
    </row>
    <row r="854" spans="1:6" ht="136.5" x14ac:dyDescent="0.25">
      <c r="A854" s="15" t="s">
        <v>1846</v>
      </c>
      <c r="B854" s="15"/>
      <c r="C854" s="15"/>
      <c r="D854" s="15"/>
      <c r="E854" s="15"/>
      <c r="F854" s="15">
        <v>1</v>
      </c>
    </row>
    <row r="855" spans="1:6" ht="37.5" x14ac:dyDescent="0.25">
      <c r="A855" s="15" t="s">
        <v>1847</v>
      </c>
      <c r="B855" s="15">
        <v>1</v>
      </c>
      <c r="C855" s="17"/>
      <c r="D855" s="17"/>
      <c r="E855" s="15"/>
      <c r="F855" s="17"/>
    </row>
    <row r="856" spans="1:6" ht="37.5" x14ac:dyDescent="0.25">
      <c r="A856" s="15" t="s">
        <v>1848</v>
      </c>
      <c r="B856" s="15"/>
      <c r="C856" s="15">
        <v>1</v>
      </c>
      <c r="D856" s="15"/>
      <c r="E856" s="15"/>
      <c r="F856" s="15"/>
    </row>
    <row r="857" spans="1:6" x14ac:dyDescent="0.25">
      <c r="A857" s="15" t="s">
        <v>1849</v>
      </c>
      <c r="B857" s="15"/>
      <c r="C857" s="15"/>
      <c r="D857" s="15">
        <v>1</v>
      </c>
      <c r="E857" s="15"/>
      <c r="F857" s="15"/>
    </row>
    <row r="858" spans="1:6" ht="55.5" x14ac:dyDescent="0.25">
      <c r="A858" s="15" t="s">
        <v>1850</v>
      </c>
      <c r="B858" s="15"/>
      <c r="C858" s="15"/>
      <c r="D858" s="15"/>
      <c r="E858" s="15"/>
      <c r="F858" s="15">
        <v>1</v>
      </c>
    </row>
    <row r="859" spans="1:6" ht="82.5" x14ac:dyDescent="0.25">
      <c r="A859" s="15" t="s">
        <v>1851</v>
      </c>
      <c r="B859" s="15">
        <v>1</v>
      </c>
      <c r="C859" s="17"/>
      <c r="D859" s="15"/>
      <c r="E859" s="15"/>
      <c r="F859" s="15"/>
    </row>
    <row r="860" spans="1:6" ht="91.5" x14ac:dyDescent="0.25">
      <c r="A860" s="15" t="s">
        <v>1852</v>
      </c>
      <c r="B860" s="15"/>
      <c r="C860" s="15">
        <v>1</v>
      </c>
      <c r="D860" s="15"/>
      <c r="E860" s="15"/>
      <c r="F860" s="15"/>
    </row>
    <row r="861" spans="1:6" ht="19.5" x14ac:dyDescent="0.25">
      <c r="A861" s="15" t="s">
        <v>1853</v>
      </c>
      <c r="B861" s="15">
        <v>1</v>
      </c>
      <c r="C861" s="15"/>
      <c r="D861" s="15"/>
      <c r="E861" s="15"/>
      <c r="F861" s="15"/>
    </row>
    <row r="862" spans="1:6" ht="28.5" x14ac:dyDescent="0.25">
      <c r="A862" s="15" t="s">
        <v>1854</v>
      </c>
      <c r="B862" s="15">
        <v>1</v>
      </c>
      <c r="C862" s="17"/>
      <c r="D862" s="17"/>
      <c r="E862" s="15"/>
      <c r="F862" s="15"/>
    </row>
    <row r="863" spans="1:6" x14ac:dyDescent="0.25">
      <c r="A863" s="15" t="s">
        <v>1855</v>
      </c>
      <c r="B863" s="15"/>
      <c r="C863" s="15">
        <v>1</v>
      </c>
      <c r="D863" s="15"/>
      <c r="E863" s="15"/>
      <c r="F863" s="15"/>
    </row>
    <row r="864" spans="1:6" x14ac:dyDescent="0.25">
      <c r="A864" s="15" t="s">
        <v>1856</v>
      </c>
      <c r="B864" s="15"/>
      <c r="C864" s="15"/>
      <c r="D864" s="15">
        <v>1</v>
      </c>
      <c r="E864" s="15"/>
      <c r="F864" s="15"/>
    </row>
    <row r="865" spans="1:6" ht="28.5" x14ac:dyDescent="0.25">
      <c r="A865" s="15" t="s">
        <v>1857</v>
      </c>
      <c r="B865" s="15">
        <v>1</v>
      </c>
      <c r="C865" s="15"/>
      <c r="D865" s="15"/>
      <c r="E865" s="15"/>
      <c r="F865" s="15"/>
    </row>
    <row r="866" spans="1:6" ht="55.5" x14ac:dyDescent="0.25">
      <c r="A866" s="15" t="s">
        <v>1858</v>
      </c>
      <c r="B866" s="15">
        <v>1</v>
      </c>
      <c r="C866" s="17"/>
      <c r="D866" s="17"/>
      <c r="E866" s="17"/>
      <c r="F866" s="15"/>
    </row>
    <row r="867" spans="1:6" ht="37.5" x14ac:dyDescent="0.25">
      <c r="A867" s="15" t="s">
        <v>1859</v>
      </c>
      <c r="B867" s="15"/>
      <c r="C867" s="15">
        <v>1</v>
      </c>
      <c r="D867" s="15"/>
      <c r="E867" s="15"/>
      <c r="F867" s="15"/>
    </row>
    <row r="868" spans="1:6" x14ac:dyDescent="0.25">
      <c r="A868" s="15" t="s">
        <v>1860</v>
      </c>
      <c r="B868" s="15"/>
      <c r="C868" s="15"/>
      <c r="D868" s="15">
        <v>1</v>
      </c>
      <c r="E868" s="15"/>
      <c r="F868" s="15"/>
    </row>
    <row r="869" spans="1:6" x14ac:dyDescent="0.25">
      <c r="A869" s="15" t="s">
        <v>1861</v>
      </c>
      <c r="B869" s="15"/>
      <c r="C869" s="15"/>
      <c r="D869" s="15"/>
      <c r="E869" s="15">
        <v>1</v>
      </c>
      <c r="F869" s="15"/>
    </row>
    <row r="870" spans="1:6" ht="64.5" x14ac:dyDescent="0.25">
      <c r="A870" s="15" t="s">
        <v>1862</v>
      </c>
      <c r="B870" s="15">
        <v>1</v>
      </c>
      <c r="C870" s="17"/>
      <c r="D870" s="17"/>
      <c r="E870" s="17"/>
      <c r="F870" s="17"/>
    </row>
    <row r="871" spans="1:6" ht="82.5" x14ac:dyDescent="0.25">
      <c r="A871" s="15" t="s">
        <v>1863</v>
      </c>
      <c r="B871" s="15"/>
      <c r="C871" s="15">
        <v>1</v>
      </c>
      <c r="D871" s="15"/>
      <c r="E871" s="15"/>
      <c r="F871" s="15"/>
    </row>
    <row r="872" spans="1:6" x14ac:dyDescent="0.25">
      <c r="A872" s="15" t="s">
        <v>1864</v>
      </c>
      <c r="B872" s="15"/>
      <c r="C872" s="15"/>
      <c r="D872" s="15">
        <v>1</v>
      </c>
      <c r="E872" s="15"/>
      <c r="F872" s="15"/>
    </row>
    <row r="873" spans="1:6" x14ac:dyDescent="0.25">
      <c r="A873" s="15" t="s">
        <v>1865</v>
      </c>
      <c r="B873" s="15"/>
      <c r="C873" s="15"/>
      <c r="D873" s="15"/>
      <c r="E873" s="15">
        <v>1</v>
      </c>
      <c r="F873" s="15"/>
    </row>
    <row r="874" spans="1:6" ht="46.5" x14ac:dyDescent="0.25">
      <c r="A874" s="15" t="s">
        <v>1866</v>
      </c>
      <c r="B874" s="15"/>
      <c r="C874" s="15"/>
      <c r="D874" s="15"/>
      <c r="E874" s="15"/>
      <c r="F874" s="15">
        <v>1</v>
      </c>
    </row>
    <row r="875" spans="1:6" ht="217.5" x14ac:dyDescent="0.25">
      <c r="A875" s="15" t="s">
        <v>1867</v>
      </c>
      <c r="B875" s="15">
        <v>1</v>
      </c>
      <c r="C875" s="17"/>
      <c r="D875" s="17"/>
      <c r="E875" s="15"/>
      <c r="F875" s="17"/>
    </row>
    <row r="876" spans="1:6" x14ac:dyDescent="0.25">
      <c r="A876" s="15" t="s">
        <v>1868</v>
      </c>
      <c r="B876" s="15"/>
      <c r="C876" s="15">
        <v>1</v>
      </c>
      <c r="D876" s="15"/>
      <c r="E876" s="15"/>
      <c r="F876" s="15"/>
    </row>
    <row r="877" spans="1:6" ht="19.5" x14ac:dyDescent="0.25">
      <c r="A877" s="15" t="s">
        <v>1869</v>
      </c>
      <c r="B877" s="15"/>
      <c r="C877" s="15"/>
      <c r="D877" s="15">
        <v>1</v>
      </c>
      <c r="E877" s="15"/>
      <c r="F877" s="15"/>
    </row>
    <row r="878" spans="1:6" ht="28.5" x14ac:dyDescent="0.25">
      <c r="A878" s="15" t="s">
        <v>1870</v>
      </c>
      <c r="B878" s="15"/>
      <c r="C878" s="15"/>
      <c r="D878" s="15"/>
      <c r="E878" s="15"/>
      <c r="F878" s="15">
        <v>1</v>
      </c>
    </row>
    <row r="879" spans="1:6" ht="91.5" x14ac:dyDescent="0.25">
      <c r="A879" s="15" t="s">
        <v>1871</v>
      </c>
      <c r="B879" s="15">
        <v>1</v>
      </c>
      <c r="C879" s="15"/>
      <c r="D879" s="15"/>
      <c r="E879" s="15"/>
      <c r="F879" s="15"/>
    </row>
    <row r="880" spans="1:6" ht="55.5" x14ac:dyDescent="0.25">
      <c r="A880" s="15" t="s">
        <v>1872</v>
      </c>
      <c r="B880" s="15">
        <v>1</v>
      </c>
      <c r="C880" s="15"/>
      <c r="D880" s="15"/>
      <c r="E880" s="15"/>
      <c r="F880" s="15"/>
    </row>
    <row r="881" spans="1:6" ht="37.5" x14ac:dyDescent="0.25">
      <c r="A881" s="15" t="s">
        <v>1873</v>
      </c>
      <c r="B881" s="15">
        <v>1</v>
      </c>
      <c r="C881" s="15"/>
      <c r="D881" s="15"/>
      <c r="E881" s="15"/>
      <c r="F881" s="15"/>
    </row>
    <row r="882" spans="1:6" x14ac:dyDescent="0.25">
      <c r="A882" s="15" t="s">
        <v>1874</v>
      </c>
      <c r="B882" s="15">
        <v>1</v>
      </c>
      <c r="C882" s="15"/>
      <c r="D882" s="15"/>
      <c r="E882" s="15"/>
      <c r="F882" s="15"/>
    </row>
    <row r="883" spans="1:6" ht="19.5" x14ac:dyDescent="0.25">
      <c r="A883" s="15" t="s">
        <v>1875</v>
      </c>
      <c r="B883" s="15">
        <v>1</v>
      </c>
      <c r="C883" s="17"/>
      <c r="D883" s="15"/>
      <c r="E883" s="17"/>
      <c r="F883" s="17"/>
    </row>
    <row r="884" spans="1:6" ht="19.5" x14ac:dyDescent="0.25">
      <c r="A884" s="15" t="s">
        <v>1876</v>
      </c>
      <c r="B884" s="15"/>
      <c r="C884" s="15">
        <v>1</v>
      </c>
      <c r="D884" s="15"/>
      <c r="E884" s="15"/>
      <c r="F884" s="15"/>
    </row>
    <row r="885" spans="1:6" x14ac:dyDescent="0.25">
      <c r="A885" s="15" t="s">
        <v>1877</v>
      </c>
      <c r="B885" s="15"/>
      <c r="C885" s="15"/>
      <c r="D885" s="15"/>
      <c r="E885" s="15">
        <v>1</v>
      </c>
      <c r="F885" s="15"/>
    </row>
    <row r="886" spans="1:6" x14ac:dyDescent="0.25">
      <c r="A886" s="15" t="s">
        <v>1878</v>
      </c>
      <c r="B886" s="15"/>
      <c r="C886" s="15"/>
      <c r="D886" s="15"/>
      <c r="E886" s="15"/>
      <c r="F886" s="15">
        <v>1</v>
      </c>
    </row>
    <row r="887" spans="1:6" ht="19.5" x14ac:dyDescent="0.25">
      <c r="A887" s="15" t="s">
        <v>1879</v>
      </c>
      <c r="B887" s="15">
        <v>1</v>
      </c>
      <c r="C887" s="17"/>
      <c r="D887" s="17"/>
      <c r="E887" s="15"/>
      <c r="F887" s="15"/>
    </row>
    <row r="888" spans="1:6" x14ac:dyDescent="0.25">
      <c r="A888" s="15" t="s">
        <v>1880</v>
      </c>
      <c r="B888" s="15"/>
      <c r="C888" s="15">
        <v>1</v>
      </c>
      <c r="D888" s="15"/>
      <c r="E888" s="15"/>
      <c r="F888" s="15"/>
    </row>
    <row r="889" spans="1:6" x14ac:dyDescent="0.25">
      <c r="A889" s="15" t="s">
        <v>1881</v>
      </c>
      <c r="B889" s="15"/>
      <c r="C889" s="15"/>
      <c r="D889" s="15">
        <v>1</v>
      </c>
      <c r="E889" s="15"/>
      <c r="F889" s="15"/>
    </row>
    <row r="890" spans="1:6" x14ac:dyDescent="0.25">
      <c r="A890" s="15" t="s">
        <v>1882</v>
      </c>
      <c r="B890" s="15">
        <v>1</v>
      </c>
      <c r="C890" s="17"/>
      <c r="D890" s="15"/>
      <c r="E890" s="17"/>
      <c r="F890" s="15"/>
    </row>
    <row r="891" spans="1:6" x14ac:dyDescent="0.25">
      <c r="A891" s="15" t="s">
        <v>1883</v>
      </c>
      <c r="B891" s="15"/>
      <c r="C891" s="15">
        <v>1</v>
      </c>
      <c r="D891" s="15"/>
      <c r="E891" s="15"/>
      <c r="F891" s="15"/>
    </row>
    <row r="892" spans="1:6" x14ac:dyDescent="0.25">
      <c r="A892" s="15" t="s">
        <v>1884</v>
      </c>
      <c r="B892" s="15"/>
      <c r="C892" s="15"/>
      <c r="D892" s="15"/>
      <c r="E892" s="15">
        <v>1</v>
      </c>
      <c r="F892" s="15"/>
    </row>
    <row r="893" spans="1:6" ht="91.5" x14ac:dyDescent="0.25">
      <c r="A893" s="15" t="s">
        <v>1885</v>
      </c>
      <c r="B893" s="15">
        <v>1</v>
      </c>
      <c r="C893" s="17"/>
      <c r="D893" s="17"/>
      <c r="E893" s="15"/>
      <c r="F893" s="17"/>
    </row>
    <row r="894" spans="1:6" x14ac:dyDescent="0.25">
      <c r="A894" s="15" t="s">
        <v>1886</v>
      </c>
      <c r="B894" s="15"/>
      <c r="C894" s="15">
        <v>1</v>
      </c>
      <c r="D894" s="15"/>
      <c r="E894" s="15"/>
      <c r="F894" s="15"/>
    </row>
    <row r="895" spans="1:6" ht="19.5" x14ac:dyDescent="0.25">
      <c r="A895" s="15" t="s">
        <v>1887</v>
      </c>
      <c r="B895" s="15"/>
      <c r="C895" s="15"/>
      <c r="D895" s="15">
        <v>1</v>
      </c>
      <c r="E895" s="15"/>
      <c r="F895" s="15"/>
    </row>
    <row r="896" spans="1:6" ht="19.5" x14ac:dyDescent="0.25">
      <c r="A896" s="15" t="s">
        <v>1888</v>
      </c>
      <c r="B896" s="15"/>
      <c r="C896" s="15"/>
      <c r="D896" s="15"/>
      <c r="E896" s="15"/>
      <c r="F896" s="15">
        <v>1</v>
      </c>
    </row>
    <row r="897" spans="1:6" ht="28.5" x14ac:dyDescent="0.25">
      <c r="A897" s="15" t="s">
        <v>1889</v>
      </c>
      <c r="B897" s="15">
        <v>1</v>
      </c>
      <c r="C897" s="17"/>
      <c r="D897" s="15"/>
      <c r="E897" s="15"/>
      <c r="F897" s="17"/>
    </row>
    <row r="898" spans="1:6" x14ac:dyDescent="0.25">
      <c r="A898" s="15" t="s">
        <v>1890</v>
      </c>
      <c r="B898" s="15"/>
      <c r="C898" s="15">
        <v>1</v>
      </c>
      <c r="D898" s="15"/>
      <c r="E898" s="15"/>
      <c r="F898" s="15"/>
    </row>
    <row r="899" spans="1:6" ht="19.5" x14ac:dyDescent="0.25">
      <c r="A899" s="15" t="s">
        <v>1891</v>
      </c>
      <c r="B899" s="15"/>
      <c r="C899" s="15"/>
      <c r="D899" s="15"/>
      <c r="E899" s="15"/>
      <c r="F899" s="15">
        <v>1</v>
      </c>
    </row>
    <row r="900" spans="1:6" x14ac:dyDescent="0.25">
      <c r="A900" s="15" t="s">
        <v>1892</v>
      </c>
      <c r="B900" s="15">
        <v>1</v>
      </c>
      <c r="C900" s="17"/>
      <c r="D900" s="15"/>
      <c r="E900" s="15"/>
      <c r="F900" s="15"/>
    </row>
    <row r="901" spans="1:6" ht="19.5" x14ac:dyDescent="0.25">
      <c r="A901" s="15" t="s">
        <v>1893</v>
      </c>
      <c r="B901" s="15"/>
      <c r="C901" s="15">
        <v>1</v>
      </c>
      <c r="D901" s="15"/>
      <c r="E901" s="15"/>
      <c r="F901" s="15"/>
    </row>
    <row r="902" spans="1:6" ht="37.5" x14ac:dyDescent="0.25">
      <c r="A902" s="15" t="s">
        <v>1894</v>
      </c>
      <c r="B902" s="15"/>
      <c r="C902" s="15"/>
      <c r="D902" s="15"/>
      <c r="E902" s="15"/>
      <c r="F902" s="17">
        <v>1</v>
      </c>
    </row>
    <row r="903" spans="1:6" x14ac:dyDescent="0.25">
      <c r="A903" s="15" t="s">
        <v>1895</v>
      </c>
      <c r="B903" s="15">
        <v>1</v>
      </c>
      <c r="C903" s="17"/>
      <c r="D903" s="15"/>
      <c r="E903" s="15"/>
      <c r="F903" s="15"/>
    </row>
    <row r="904" spans="1:6" ht="28.5" x14ac:dyDescent="0.25">
      <c r="A904" s="15" t="s">
        <v>1896</v>
      </c>
      <c r="B904" s="15"/>
      <c r="C904" s="15">
        <v>1</v>
      </c>
      <c r="D904" s="15"/>
      <c r="E904" s="15"/>
      <c r="F904" s="15"/>
    </row>
    <row r="905" spans="1:6" ht="55.5" x14ac:dyDescent="0.25">
      <c r="A905" s="15" t="s">
        <v>1897</v>
      </c>
      <c r="B905" s="15">
        <v>1</v>
      </c>
      <c r="C905" s="15"/>
      <c r="D905" s="15"/>
      <c r="E905" s="15"/>
      <c r="F905" s="15"/>
    </row>
    <row r="906" spans="1:6" ht="64.5" x14ac:dyDescent="0.25">
      <c r="A906" s="15" t="s">
        <v>1898</v>
      </c>
      <c r="B906" s="15">
        <v>1</v>
      </c>
      <c r="C906" s="17"/>
      <c r="D906" s="17"/>
      <c r="E906" s="17"/>
      <c r="F906" s="17"/>
    </row>
    <row r="907" spans="1:6" x14ac:dyDescent="0.25">
      <c r="A907" s="15" t="s">
        <v>1899</v>
      </c>
      <c r="B907" s="15"/>
      <c r="C907" s="15">
        <v>1</v>
      </c>
      <c r="D907" s="15"/>
      <c r="E907" s="15"/>
      <c r="F907" s="15"/>
    </row>
    <row r="908" spans="1:6" x14ac:dyDescent="0.25">
      <c r="A908" s="15" t="s">
        <v>1900</v>
      </c>
      <c r="B908" s="15"/>
      <c r="C908" s="15"/>
      <c r="D908" s="15">
        <v>1</v>
      </c>
      <c r="E908" s="15"/>
      <c r="F908" s="15"/>
    </row>
    <row r="909" spans="1:6" ht="19.5" x14ac:dyDescent="0.25">
      <c r="A909" s="15" t="s">
        <v>1901</v>
      </c>
      <c r="B909" s="15"/>
      <c r="C909" s="15"/>
      <c r="D909" s="15"/>
      <c r="E909" s="15">
        <v>1</v>
      </c>
      <c r="F909" s="15"/>
    </row>
    <row r="910" spans="1:6" x14ac:dyDescent="0.25">
      <c r="A910" s="15" t="s">
        <v>1902</v>
      </c>
      <c r="B910" s="15"/>
      <c r="C910" s="15"/>
      <c r="D910" s="15"/>
      <c r="E910" s="15"/>
      <c r="F910" s="15">
        <v>1</v>
      </c>
    </row>
    <row r="911" spans="1:6" ht="37.5" x14ac:dyDescent="0.25">
      <c r="A911" s="15" t="s">
        <v>1903</v>
      </c>
      <c r="B911" s="15">
        <v>1</v>
      </c>
      <c r="C911" s="15"/>
      <c r="D911" s="15"/>
      <c r="E911" s="15"/>
      <c r="F911" s="15"/>
    </row>
    <row r="912" spans="1:6" ht="91.5" x14ac:dyDescent="0.25">
      <c r="A912" s="15" t="s">
        <v>1904</v>
      </c>
      <c r="B912" s="15">
        <v>1</v>
      </c>
      <c r="C912" s="17"/>
      <c r="D912" s="17"/>
      <c r="E912" s="17"/>
      <c r="F912" s="17"/>
    </row>
    <row r="913" spans="1:6" ht="37.5" x14ac:dyDescent="0.25">
      <c r="A913" s="15" t="s">
        <v>1905</v>
      </c>
      <c r="B913" s="15"/>
      <c r="C913" s="15">
        <v>1</v>
      </c>
      <c r="D913" s="15"/>
      <c r="E913" s="15"/>
      <c r="F913" s="15"/>
    </row>
    <row r="914" spans="1:6" x14ac:dyDescent="0.25">
      <c r="A914" s="15" t="s">
        <v>1906</v>
      </c>
      <c r="B914" s="15"/>
      <c r="C914" s="15"/>
      <c r="D914" s="15">
        <v>1</v>
      </c>
      <c r="E914" s="15"/>
      <c r="F914" s="15"/>
    </row>
    <row r="915" spans="1:6" ht="19.5" x14ac:dyDescent="0.25">
      <c r="A915" s="15" t="s">
        <v>1907</v>
      </c>
      <c r="B915" s="15"/>
      <c r="C915" s="15"/>
      <c r="D915" s="15"/>
      <c r="E915" s="15">
        <v>1</v>
      </c>
      <c r="F915" s="15"/>
    </row>
    <row r="916" spans="1:6" x14ac:dyDescent="0.25">
      <c r="A916" s="15" t="s">
        <v>1908</v>
      </c>
      <c r="B916" s="15"/>
      <c r="C916" s="15"/>
      <c r="D916" s="15"/>
      <c r="E916" s="15"/>
      <c r="F916" s="15">
        <v>1</v>
      </c>
    </row>
    <row r="917" spans="1:6" ht="19.5" x14ac:dyDescent="0.25">
      <c r="A917" s="15" t="s">
        <v>1909</v>
      </c>
      <c r="B917" s="15">
        <v>1</v>
      </c>
      <c r="C917" s="17"/>
      <c r="D917" s="17"/>
      <c r="E917" s="17"/>
      <c r="F917" s="17"/>
    </row>
    <row r="918" spans="1:6" ht="55.5" x14ac:dyDescent="0.25">
      <c r="A918" s="15" t="s">
        <v>1910</v>
      </c>
      <c r="B918" s="15"/>
      <c r="C918" s="15">
        <v>1</v>
      </c>
      <c r="D918" s="15"/>
      <c r="E918" s="15"/>
      <c r="F918" s="15"/>
    </row>
    <row r="919" spans="1:6" x14ac:dyDescent="0.25">
      <c r="A919" s="15" t="s">
        <v>1911</v>
      </c>
      <c r="B919" s="15"/>
      <c r="C919" s="15"/>
      <c r="D919" s="15">
        <v>1</v>
      </c>
      <c r="E919" s="15"/>
      <c r="F919" s="15"/>
    </row>
    <row r="920" spans="1:6" x14ac:dyDescent="0.25">
      <c r="A920" s="15" t="s">
        <v>1912</v>
      </c>
      <c r="B920" s="15"/>
      <c r="C920" s="15"/>
      <c r="D920" s="15"/>
      <c r="E920" s="15">
        <v>1</v>
      </c>
      <c r="F920" s="15"/>
    </row>
    <row r="921" spans="1:6" ht="19.5" x14ac:dyDescent="0.25">
      <c r="A921" s="15" t="s">
        <v>1913</v>
      </c>
      <c r="B921" s="15"/>
      <c r="C921" s="15"/>
      <c r="D921" s="15"/>
      <c r="E921" s="15"/>
      <c r="F921" s="15">
        <v>1</v>
      </c>
    </row>
    <row r="922" spans="1:6" ht="37.5" x14ac:dyDescent="0.25">
      <c r="A922" s="15" t="s">
        <v>1914</v>
      </c>
      <c r="B922" s="15">
        <v>1</v>
      </c>
      <c r="C922" s="17"/>
      <c r="D922" s="15"/>
      <c r="E922" s="15"/>
      <c r="F922" s="17"/>
    </row>
    <row r="923" spans="1:6" ht="19.5" x14ac:dyDescent="0.25">
      <c r="A923" s="15" t="s">
        <v>1915</v>
      </c>
      <c r="B923" s="15"/>
      <c r="C923" s="15">
        <v>1</v>
      </c>
      <c r="D923" s="15"/>
      <c r="E923" s="15"/>
      <c r="F923" s="15"/>
    </row>
    <row r="924" spans="1:6" ht="82.5" x14ac:dyDescent="0.25">
      <c r="A924" s="15" t="s">
        <v>1916</v>
      </c>
      <c r="B924" s="15"/>
      <c r="C924" s="15"/>
      <c r="D924" s="15"/>
      <c r="E924" s="15"/>
      <c r="F924" s="15">
        <v>1</v>
      </c>
    </row>
    <row r="925" spans="1:6" ht="37.5" x14ac:dyDescent="0.25">
      <c r="A925" s="15" t="s">
        <v>1917</v>
      </c>
      <c r="B925" s="15">
        <v>1</v>
      </c>
      <c r="C925" s="17"/>
      <c r="D925" s="15"/>
      <c r="E925" s="17"/>
      <c r="F925" s="17"/>
    </row>
    <row r="926" spans="1:6" ht="55.5" x14ac:dyDescent="0.25">
      <c r="A926" s="15" t="s">
        <v>1918</v>
      </c>
      <c r="B926" s="15"/>
      <c r="C926" s="15">
        <v>1</v>
      </c>
      <c r="D926" s="15"/>
      <c r="E926" s="15"/>
      <c r="F926" s="15"/>
    </row>
    <row r="927" spans="1:6" ht="19.5" x14ac:dyDescent="0.25">
      <c r="A927" s="15" t="s">
        <v>1919</v>
      </c>
      <c r="B927" s="15"/>
      <c r="C927" s="15"/>
      <c r="D927" s="15"/>
      <c r="E927" s="15">
        <v>1</v>
      </c>
      <c r="F927" s="15"/>
    </row>
    <row r="928" spans="1:6" ht="82.5" x14ac:dyDescent="0.25">
      <c r="A928" s="15" t="s">
        <v>1920</v>
      </c>
      <c r="B928" s="15"/>
      <c r="C928" s="15"/>
      <c r="D928" s="15"/>
      <c r="E928" s="15"/>
      <c r="F928" s="15">
        <v>1</v>
      </c>
    </row>
    <row r="929" spans="1:6" ht="19.5" x14ac:dyDescent="0.25">
      <c r="A929" s="15" t="s">
        <v>1921</v>
      </c>
      <c r="B929" s="15">
        <v>1</v>
      </c>
      <c r="C929" s="15"/>
      <c r="D929" s="15"/>
      <c r="E929" s="15"/>
      <c r="F929" s="15"/>
    </row>
    <row r="930" spans="1:6" ht="37.5" x14ac:dyDescent="0.25">
      <c r="A930" s="15" t="s">
        <v>1922</v>
      </c>
      <c r="B930" s="15">
        <v>1</v>
      </c>
      <c r="C930" s="17"/>
      <c r="D930" s="15"/>
      <c r="E930" s="15"/>
      <c r="F930" s="15"/>
    </row>
    <row r="931" spans="1:6" ht="19.5" x14ac:dyDescent="0.25">
      <c r="A931" s="15" t="s">
        <v>1923</v>
      </c>
      <c r="B931" s="15"/>
      <c r="C931" s="15">
        <v>1</v>
      </c>
      <c r="D931" s="15"/>
      <c r="E931" s="15"/>
      <c r="F931" s="15"/>
    </row>
    <row r="932" spans="1:6" ht="46.5" x14ac:dyDescent="0.25">
      <c r="A932" s="15" t="s">
        <v>1924</v>
      </c>
      <c r="B932" s="15">
        <v>1</v>
      </c>
      <c r="C932" s="17"/>
      <c r="D932" s="17"/>
      <c r="E932" s="15"/>
      <c r="F932" s="17"/>
    </row>
    <row r="933" spans="1:6" x14ac:dyDescent="0.25">
      <c r="A933" s="15" t="s">
        <v>1925</v>
      </c>
      <c r="B933" s="15"/>
      <c r="C933" s="15">
        <v>1</v>
      </c>
      <c r="D933" s="15"/>
      <c r="E933" s="15"/>
      <c r="F933" s="15"/>
    </row>
    <row r="934" spans="1:6" ht="19.5" x14ac:dyDescent="0.25">
      <c r="A934" s="15" t="s">
        <v>1926</v>
      </c>
      <c r="B934" s="15"/>
      <c r="C934" s="15"/>
      <c r="D934" s="15">
        <v>1</v>
      </c>
      <c r="E934" s="15"/>
      <c r="F934" s="15"/>
    </row>
    <row r="935" spans="1:6" ht="28.5" x14ac:dyDescent="0.25">
      <c r="A935" s="15" t="s">
        <v>1927</v>
      </c>
      <c r="B935" s="15"/>
      <c r="C935" s="15"/>
      <c r="D935" s="15"/>
      <c r="E935" s="15"/>
      <c r="F935" s="15">
        <v>1</v>
      </c>
    </row>
    <row r="936" spans="1:6" ht="136.5" x14ac:dyDescent="0.25">
      <c r="A936" s="15" t="s">
        <v>1928</v>
      </c>
      <c r="B936" s="15">
        <v>1</v>
      </c>
      <c r="C936" s="17"/>
      <c r="D936" s="17"/>
      <c r="E936" s="17"/>
      <c r="F936" s="17"/>
    </row>
    <row r="937" spans="1:6" ht="82.5" x14ac:dyDescent="0.25">
      <c r="A937" s="15" t="s">
        <v>1929</v>
      </c>
      <c r="B937" s="15"/>
      <c r="C937" s="15">
        <v>1</v>
      </c>
      <c r="D937" s="15"/>
      <c r="E937" s="15"/>
      <c r="F937" s="15"/>
    </row>
    <row r="938" spans="1:6" ht="28.5" x14ac:dyDescent="0.25">
      <c r="A938" s="15" t="s">
        <v>1930</v>
      </c>
      <c r="B938" s="15"/>
      <c r="C938" s="15"/>
      <c r="D938" s="15">
        <v>1</v>
      </c>
      <c r="E938" s="15"/>
      <c r="F938" s="15"/>
    </row>
    <row r="939" spans="1:6" ht="19.5" x14ac:dyDescent="0.25">
      <c r="A939" s="15" t="s">
        <v>1931</v>
      </c>
      <c r="B939" s="15"/>
      <c r="C939" s="15"/>
      <c r="D939" s="15"/>
      <c r="E939" s="15">
        <v>1</v>
      </c>
      <c r="F939" s="15"/>
    </row>
    <row r="940" spans="1:6" ht="37.5" x14ac:dyDescent="0.25">
      <c r="A940" s="15" t="s">
        <v>1932</v>
      </c>
      <c r="B940" s="15"/>
      <c r="C940" s="15"/>
      <c r="D940" s="15"/>
      <c r="E940" s="15"/>
      <c r="F940" s="15">
        <v>1</v>
      </c>
    </row>
    <row r="941" spans="1:6" ht="37.5" x14ac:dyDescent="0.25">
      <c r="A941" s="15" t="s">
        <v>1933</v>
      </c>
      <c r="B941" s="15">
        <v>1</v>
      </c>
      <c r="C941" s="17"/>
      <c r="D941" s="17"/>
      <c r="E941" s="17"/>
      <c r="F941" s="17"/>
    </row>
    <row r="942" spans="1:6" ht="46.5" x14ac:dyDescent="0.25">
      <c r="A942" s="15" t="s">
        <v>1934</v>
      </c>
      <c r="B942" s="15"/>
      <c r="C942" s="15">
        <v>1</v>
      </c>
      <c r="D942" s="15"/>
      <c r="E942" s="15"/>
      <c r="F942" s="15"/>
    </row>
    <row r="943" spans="1:6" x14ac:dyDescent="0.25">
      <c r="A943" s="15" t="s">
        <v>1935</v>
      </c>
      <c r="B943" s="15"/>
      <c r="C943" s="15"/>
      <c r="D943" s="15">
        <v>1</v>
      </c>
      <c r="E943" s="15"/>
      <c r="F943" s="15"/>
    </row>
    <row r="944" spans="1:6" ht="19.5" x14ac:dyDescent="0.25">
      <c r="A944" s="15" t="s">
        <v>1936</v>
      </c>
      <c r="B944" s="15"/>
      <c r="C944" s="15"/>
      <c r="D944" s="15"/>
      <c r="E944" s="15">
        <v>1</v>
      </c>
      <c r="F944" s="15"/>
    </row>
    <row r="945" spans="1:6" ht="28.5" x14ac:dyDescent="0.25">
      <c r="A945" s="15" t="s">
        <v>1937</v>
      </c>
      <c r="B945" s="15"/>
      <c r="C945" s="15"/>
      <c r="D945" s="15"/>
      <c r="E945" s="15"/>
      <c r="F945" s="15">
        <v>1</v>
      </c>
    </row>
    <row r="946" spans="1:6" x14ac:dyDescent="0.25">
      <c r="A946" s="15" t="s">
        <v>1938</v>
      </c>
      <c r="B946" s="15">
        <v>1</v>
      </c>
      <c r="C946" s="17"/>
      <c r="D946" s="17"/>
      <c r="E946" s="17"/>
      <c r="F946" s="17"/>
    </row>
    <row r="947" spans="1:6" x14ac:dyDescent="0.25">
      <c r="A947" s="15" t="s">
        <v>1939</v>
      </c>
      <c r="B947" s="15"/>
      <c r="C947" s="15">
        <v>1</v>
      </c>
      <c r="D947" s="15"/>
      <c r="E947" s="15"/>
      <c r="F947" s="15"/>
    </row>
    <row r="948" spans="1:6" x14ac:dyDescent="0.25">
      <c r="A948" s="15" t="s">
        <v>1940</v>
      </c>
      <c r="B948" s="15"/>
      <c r="C948" s="15"/>
      <c r="D948" s="15">
        <v>1</v>
      </c>
      <c r="E948" s="15"/>
      <c r="F948" s="15"/>
    </row>
    <row r="949" spans="1:6" ht="19.5" x14ac:dyDescent="0.25">
      <c r="A949" s="15" t="s">
        <v>1941</v>
      </c>
      <c r="B949" s="15"/>
      <c r="C949" s="15"/>
      <c r="D949" s="15"/>
      <c r="E949" s="15">
        <v>1</v>
      </c>
      <c r="F949" s="15"/>
    </row>
    <row r="950" spans="1:6" x14ac:dyDescent="0.25">
      <c r="A950" s="15" t="s">
        <v>1942</v>
      </c>
      <c r="B950" s="15"/>
      <c r="C950" s="15"/>
      <c r="D950" s="15"/>
      <c r="E950" s="15"/>
      <c r="F950" s="15">
        <v>1</v>
      </c>
    </row>
    <row r="951" spans="1:6" ht="91.5" x14ac:dyDescent="0.25">
      <c r="A951" s="15" t="s">
        <v>1943</v>
      </c>
      <c r="B951" s="15">
        <v>1</v>
      </c>
      <c r="C951" s="17"/>
      <c r="D951" s="15"/>
      <c r="E951" s="15"/>
      <c r="F951" s="17"/>
    </row>
    <row r="952" spans="1:6" ht="19.5" x14ac:dyDescent="0.25">
      <c r="A952" s="15" t="s">
        <v>1944</v>
      </c>
      <c r="B952" s="15"/>
      <c r="C952" s="15">
        <v>1</v>
      </c>
      <c r="D952" s="15"/>
      <c r="E952" s="15"/>
      <c r="F952" s="15"/>
    </row>
    <row r="953" spans="1:6" ht="19.5" x14ac:dyDescent="0.25">
      <c r="A953" s="15" t="s">
        <v>1945</v>
      </c>
      <c r="B953" s="15"/>
      <c r="C953" s="15"/>
      <c r="D953" s="15"/>
      <c r="E953" s="15"/>
      <c r="F953" s="15">
        <v>1</v>
      </c>
    </row>
    <row r="954" spans="1:6" x14ac:dyDescent="0.25">
      <c r="A954" s="15" t="s">
        <v>1946</v>
      </c>
      <c r="B954" s="15">
        <v>1</v>
      </c>
      <c r="C954" s="17"/>
      <c r="D954" s="15"/>
      <c r="E954" s="15"/>
      <c r="F954" s="17"/>
    </row>
    <row r="955" spans="1:6" x14ac:dyDescent="0.25">
      <c r="A955" s="15" t="s">
        <v>1947</v>
      </c>
      <c r="B955" s="15"/>
      <c r="C955" s="15">
        <v>1</v>
      </c>
      <c r="D955" s="15"/>
      <c r="E955" s="15"/>
      <c r="F955" s="15"/>
    </row>
    <row r="956" spans="1:6" ht="19.5" x14ac:dyDescent="0.25">
      <c r="A956" s="15" t="s">
        <v>1948</v>
      </c>
      <c r="B956" s="15"/>
      <c r="C956" s="15"/>
      <c r="D956" s="15"/>
      <c r="E956" s="15"/>
      <c r="F956" s="15">
        <v>1</v>
      </c>
    </row>
    <row r="957" spans="1:6" ht="19.5" x14ac:dyDescent="0.25">
      <c r="A957" s="15" t="s">
        <v>1949</v>
      </c>
      <c r="B957" s="15">
        <v>1</v>
      </c>
      <c r="C957" s="17"/>
      <c r="D957" s="17"/>
      <c r="E957" s="17"/>
      <c r="F957" s="17"/>
    </row>
    <row r="958" spans="1:6" ht="19.5" x14ac:dyDescent="0.25">
      <c r="A958" s="15" t="s">
        <v>1950</v>
      </c>
      <c r="B958" s="15"/>
      <c r="C958" s="15">
        <v>1</v>
      </c>
      <c r="D958" s="15"/>
      <c r="E958" s="15"/>
      <c r="F958" s="15"/>
    </row>
    <row r="959" spans="1:6" ht="37.5" x14ac:dyDescent="0.25">
      <c r="A959" s="15" t="s">
        <v>1951</v>
      </c>
      <c r="B959" s="15"/>
      <c r="C959" s="15"/>
      <c r="D959" s="15">
        <v>1</v>
      </c>
      <c r="E959" s="15"/>
      <c r="F959" s="15"/>
    </row>
    <row r="960" spans="1:6" ht="19.5" x14ac:dyDescent="0.25">
      <c r="A960" s="15" t="s">
        <v>1952</v>
      </c>
      <c r="B960" s="15"/>
      <c r="C960" s="15"/>
      <c r="D960" s="15"/>
      <c r="E960" s="15">
        <v>1</v>
      </c>
      <c r="F960" s="15"/>
    </row>
    <row r="961" spans="1:6" x14ac:dyDescent="0.25">
      <c r="A961" s="15" t="s">
        <v>1953</v>
      </c>
      <c r="B961" s="15"/>
      <c r="C961" s="15"/>
      <c r="D961" s="15"/>
      <c r="E961" s="15"/>
      <c r="F961" s="15">
        <v>1</v>
      </c>
    </row>
    <row r="962" spans="1:6" ht="55.5" x14ac:dyDescent="0.25">
      <c r="A962" s="15" t="s">
        <v>1954</v>
      </c>
      <c r="B962" s="15">
        <v>1</v>
      </c>
      <c r="C962" s="17"/>
      <c r="D962" s="15"/>
      <c r="E962" s="15"/>
      <c r="F962" s="15"/>
    </row>
    <row r="963" spans="1:6" ht="19.5" x14ac:dyDescent="0.25">
      <c r="A963" s="15" t="s">
        <v>1955</v>
      </c>
      <c r="B963" s="15"/>
      <c r="C963" s="15">
        <v>1</v>
      </c>
      <c r="D963" s="15"/>
      <c r="E963" s="15"/>
      <c r="F963" s="15"/>
    </row>
    <row r="964" spans="1:6" ht="28.5" x14ac:dyDescent="0.25">
      <c r="A964" s="15" t="s">
        <v>1956</v>
      </c>
      <c r="B964" s="15">
        <v>1</v>
      </c>
      <c r="C964" s="15"/>
      <c r="D964" s="15"/>
      <c r="E964" s="15"/>
      <c r="F964" s="15"/>
    </row>
    <row r="965" spans="1:6" ht="19.5" x14ac:dyDescent="0.25">
      <c r="A965" s="15" t="s">
        <v>1957</v>
      </c>
      <c r="B965" s="15">
        <v>1</v>
      </c>
      <c r="C965" s="17"/>
      <c r="D965" s="17"/>
      <c r="E965" s="17"/>
      <c r="F965" s="15"/>
    </row>
    <row r="966" spans="1:6" ht="19.5" x14ac:dyDescent="0.25">
      <c r="A966" s="15" t="s">
        <v>1958</v>
      </c>
      <c r="B966" s="15"/>
      <c r="C966" s="15">
        <v>1</v>
      </c>
      <c r="D966" s="15"/>
      <c r="E966" s="15"/>
      <c r="F966" s="15"/>
    </row>
    <row r="967" spans="1:6" ht="19.5" x14ac:dyDescent="0.25">
      <c r="A967" s="15" t="s">
        <v>1959</v>
      </c>
      <c r="B967" s="15"/>
      <c r="C967" s="15"/>
      <c r="D967" s="15">
        <v>1</v>
      </c>
      <c r="E967" s="15"/>
      <c r="F967" s="15"/>
    </row>
    <row r="968" spans="1:6" ht="19.5" x14ac:dyDescent="0.25">
      <c r="A968" s="15" t="s">
        <v>1960</v>
      </c>
      <c r="B968" s="15"/>
      <c r="C968" s="15"/>
      <c r="D968" s="15"/>
      <c r="E968" s="15">
        <v>1</v>
      </c>
      <c r="F968" s="15"/>
    </row>
    <row r="969" spans="1:6" ht="100.5" x14ac:dyDescent="0.25">
      <c r="A969" s="15" t="s">
        <v>1961</v>
      </c>
      <c r="B969" s="15">
        <v>1</v>
      </c>
      <c r="C969" s="17"/>
      <c r="D969" s="17"/>
      <c r="E969" s="17"/>
      <c r="F969" s="17"/>
    </row>
    <row r="970" spans="1:6" ht="28.5" x14ac:dyDescent="0.25">
      <c r="A970" s="15" t="s">
        <v>1962</v>
      </c>
      <c r="B970" s="15"/>
      <c r="C970" s="15">
        <v>1</v>
      </c>
      <c r="D970" s="15"/>
      <c r="E970" s="15"/>
      <c r="F970" s="15"/>
    </row>
    <row r="971" spans="1:6" ht="28.5" x14ac:dyDescent="0.25">
      <c r="A971" s="15" t="s">
        <v>1963</v>
      </c>
      <c r="B971" s="15"/>
      <c r="C971" s="15"/>
      <c r="D971" s="15">
        <v>1</v>
      </c>
      <c r="E971" s="15"/>
      <c r="F971" s="15"/>
    </row>
    <row r="972" spans="1:6" x14ac:dyDescent="0.25">
      <c r="A972" s="15" t="s">
        <v>1964</v>
      </c>
      <c r="B972" s="15"/>
      <c r="C972" s="15"/>
      <c r="D972" s="15"/>
      <c r="E972" s="15">
        <v>1</v>
      </c>
      <c r="F972" s="15"/>
    </row>
    <row r="973" spans="1:6" x14ac:dyDescent="0.25">
      <c r="A973" s="15" t="s">
        <v>1965</v>
      </c>
      <c r="B973" s="15"/>
      <c r="C973" s="15"/>
      <c r="D973" s="15"/>
      <c r="E973" s="15"/>
      <c r="F973" s="15">
        <v>1</v>
      </c>
    </row>
    <row r="974" spans="1:6" ht="19.5" x14ac:dyDescent="0.25">
      <c r="A974" s="15" t="s">
        <v>1966</v>
      </c>
      <c r="B974" s="15">
        <v>1</v>
      </c>
      <c r="C974" s="15"/>
      <c r="D974" s="15"/>
      <c r="E974" s="15"/>
      <c r="F974" s="15"/>
    </row>
    <row r="975" spans="1:6" ht="55.5" x14ac:dyDescent="0.25">
      <c r="A975" s="15" t="s">
        <v>1967</v>
      </c>
      <c r="B975" s="15">
        <v>1</v>
      </c>
      <c r="C975" s="17"/>
      <c r="D975" s="17"/>
      <c r="E975" s="17"/>
      <c r="F975" s="17"/>
    </row>
    <row r="976" spans="1:6" ht="37.5" x14ac:dyDescent="0.25">
      <c r="A976" s="15" t="s">
        <v>1968</v>
      </c>
      <c r="B976" s="15"/>
      <c r="C976" s="15">
        <v>1</v>
      </c>
      <c r="D976" s="15"/>
      <c r="E976" s="15"/>
      <c r="F976" s="15"/>
    </row>
    <row r="977" spans="1:6" x14ac:dyDescent="0.25">
      <c r="A977" s="15" t="s">
        <v>1969</v>
      </c>
      <c r="B977" s="15"/>
      <c r="C977" s="15"/>
      <c r="D977" s="15">
        <v>1</v>
      </c>
      <c r="E977" s="15"/>
      <c r="F977" s="15"/>
    </row>
    <row r="978" spans="1:6" ht="28.5" x14ac:dyDescent="0.25">
      <c r="A978" s="15" t="s">
        <v>1970</v>
      </c>
      <c r="B978" s="15"/>
      <c r="C978" s="15"/>
      <c r="D978" s="15"/>
      <c r="E978" s="15">
        <v>1</v>
      </c>
      <c r="F978" s="15"/>
    </row>
    <row r="979" spans="1:6" ht="28.5" x14ac:dyDescent="0.25">
      <c r="A979" s="15" t="s">
        <v>1971</v>
      </c>
      <c r="B979" s="15"/>
      <c r="C979" s="15"/>
      <c r="D979" s="15"/>
      <c r="E979" s="15"/>
      <c r="F979" s="15">
        <v>1</v>
      </c>
    </row>
    <row r="980" spans="1:6" ht="55.5" x14ac:dyDescent="0.25">
      <c r="A980" s="15" t="s">
        <v>1972</v>
      </c>
      <c r="B980" s="15"/>
      <c r="C980" s="15"/>
      <c r="D980" s="15"/>
      <c r="E980" s="15"/>
      <c r="F980" s="17">
        <v>1</v>
      </c>
    </row>
    <row r="981" spans="1:6" ht="28.5" x14ac:dyDescent="0.25">
      <c r="A981" s="15" t="s">
        <v>1973</v>
      </c>
      <c r="B981" s="15">
        <v>1</v>
      </c>
      <c r="C981" s="17"/>
      <c r="D981" s="17"/>
      <c r="E981" s="17"/>
      <c r="F981" s="17"/>
    </row>
    <row r="982" spans="1:6" ht="19.5" x14ac:dyDescent="0.25">
      <c r="A982" s="15" t="s">
        <v>1974</v>
      </c>
      <c r="B982" s="15"/>
      <c r="C982" s="15">
        <v>1</v>
      </c>
      <c r="D982" s="15"/>
      <c r="E982" s="15"/>
      <c r="F982" s="15"/>
    </row>
    <row r="983" spans="1:6" x14ac:dyDescent="0.25">
      <c r="A983" s="15" t="s">
        <v>1975</v>
      </c>
      <c r="B983" s="15"/>
      <c r="C983" s="15"/>
      <c r="D983" s="15">
        <v>1</v>
      </c>
      <c r="E983" s="15"/>
      <c r="F983" s="15"/>
    </row>
    <row r="984" spans="1:6" ht="19.5" x14ac:dyDescent="0.25">
      <c r="A984" s="15" t="s">
        <v>1976</v>
      </c>
      <c r="B984" s="15"/>
      <c r="C984" s="15"/>
      <c r="D984" s="15"/>
      <c r="E984" s="15">
        <v>1</v>
      </c>
      <c r="F984" s="15"/>
    </row>
    <row r="985" spans="1:6" x14ac:dyDescent="0.25">
      <c r="A985" s="15" t="s">
        <v>1977</v>
      </c>
      <c r="B985" s="15"/>
      <c r="C985" s="15"/>
      <c r="D985" s="15"/>
      <c r="E985" s="15"/>
      <c r="F985" s="15">
        <v>1</v>
      </c>
    </row>
    <row r="986" spans="1:6" x14ac:dyDescent="0.25">
      <c r="A986" s="15" t="s">
        <v>1978</v>
      </c>
      <c r="B986" s="15">
        <v>1</v>
      </c>
      <c r="C986" s="15"/>
      <c r="D986" s="15"/>
      <c r="E986" s="15"/>
      <c r="F986" s="15"/>
    </row>
    <row r="987" spans="1:6" ht="28.5" x14ac:dyDescent="0.25">
      <c r="A987" s="15" t="s">
        <v>1979</v>
      </c>
      <c r="B987" s="15">
        <v>1</v>
      </c>
      <c r="C987" s="15"/>
      <c r="D987" s="15"/>
      <c r="E987" s="15"/>
      <c r="F987" s="15"/>
    </row>
    <row r="988" spans="1:6" ht="409.6" x14ac:dyDescent="0.25">
      <c r="A988" s="15" t="s">
        <v>1980</v>
      </c>
      <c r="B988" s="15"/>
      <c r="C988" s="15"/>
      <c r="D988" s="15"/>
      <c r="E988" s="15"/>
      <c r="F988" s="15"/>
    </row>
    <row r="989" spans="1:6" ht="334.5" x14ac:dyDescent="0.25">
      <c r="A989" s="15" t="s">
        <v>1981</v>
      </c>
      <c r="B989" s="15"/>
      <c r="C989" s="15"/>
      <c r="D989" s="15"/>
      <c r="E989" s="15"/>
      <c r="F989" s="15"/>
    </row>
    <row r="990" spans="1:6" ht="325.5" x14ac:dyDescent="0.25">
      <c r="A990" s="15" t="s">
        <v>1982</v>
      </c>
      <c r="B990" s="15"/>
      <c r="C990" s="15"/>
      <c r="D990" s="15"/>
      <c r="E990" s="15"/>
      <c r="F990" s="15"/>
    </row>
    <row r="991" spans="1:6" ht="28.5" x14ac:dyDescent="0.25">
      <c r="A991" s="15" t="s">
        <v>1983</v>
      </c>
      <c r="B991" s="15"/>
      <c r="C991" s="15"/>
      <c r="D991" s="15"/>
      <c r="E991" s="15"/>
      <c r="F991" s="15"/>
    </row>
    <row r="992" spans="1:6" ht="181.5" x14ac:dyDescent="0.25">
      <c r="A992" s="15" t="s">
        <v>1984</v>
      </c>
      <c r="B992" s="15"/>
      <c r="C992" s="15"/>
      <c r="D992" s="15"/>
      <c r="E992" s="15"/>
      <c r="F992" s="15"/>
    </row>
    <row r="993" spans="1:6" ht="379.5" x14ac:dyDescent="0.25">
      <c r="A993" s="15" t="s">
        <v>1985</v>
      </c>
      <c r="B993" s="15"/>
      <c r="C993" s="15"/>
      <c r="D993" s="15"/>
      <c r="E993" s="15"/>
      <c r="F993" s="15"/>
    </row>
    <row r="994" spans="1:6" ht="154.5" x14ac:dyDescent="0.25">
      <c r="A994" s="15" t="s">
        <v>1986</v>
      </c>
      <c r="B994" s="15"/>
      <c r="C994" s="15"/>
      <c r="D994" s="15"/>
      <c r="E994" s="15"/>
      <c r="F994" s="15"/>
    </row>
    <row r="995" spans="1:6" ht="327" x14ac:dyDescent="0.25">
      <c r="A995" s="18" t="s">
        <v>1987</v>
      </c>
      <c r="B995" s="15"/>
      <c r="C995" s="15"/>
      <c r="D995" s="15"/>
      <c r="E995" s="15"/>
      <c r="F995" s="15"/>
    </row>
    <row r="996" spans="1:6" ht="307.5" x14ac:dyDescent="0.25">
      <c r="A996" s="15" t="s">
        <v>1988</v>
      </c>
      <c r="B996" s="15"/>
      <c r="C996" s="15"/>
      <c r="D996" s="15"/>
      <c r="E996" s="15"/>
      <c r="F996" s="15"/>
    </row>
    <row r="997" spans="1:6" ht="325.5" x14ac:dyDescent="0.25">
      <c r="A997" s="15" t="s">
        <v>1989</v>
      </c>
      <c r="B997" s="15"/>
      <c r="C997" s="15"/>
      <c r="D997" s="15"/>
      <c r="E997" s="15"/>
      <c r="F997" s="15"/>
    </row>
    <row r="998" spans="1:6" ht="370.5" x14ac:dyDescent="0.25">
      <c r="A998" s="15" t="s">
        <v>1990</v>
      </c>
      <c r="B998" s="15"/>
      <c r="C998" s="15"/>
      <c r="D998" s="15"/>
      <c r="E998" s="15"/>
      <c r="F998" s="15"/>
    </row>
    <row r="999" spans="1:6" ht="409.6" x14ac:dyDescent="0.25">
      <c r="A999" s="15" t="s">
        <v>1991</v>
      </c>
      <c r="B999" s="15"/>
      <c r="C999" s="15"/>
      <c r="D999" s="15"/>
      <c r="E999" s="15"/>
      <c r="F999" s="15"/>
    </row>
    <row r="1000" spans="1:6" ht="136.5" x14ac:dyDescent="0.25">
      <c r="A1000" s="15" t="s">
        <v>1992</v>
      </c>
      <c r="B1000" s="15"/>
      <c r="C1000" s="15"/>
      <c r="D1000" s="15"/>
      <c r="E1000" s="15"/>
      <c r="F1000" s="15"/>
    </row>
    <row r="1001" spans="1:6" ht="37.5" x14ac:dyDescent="0.25">
      <c r="A1001" s="15" t="s">
        <v>1993</v>
      </c>
      <c r="B1001" s="15">
        <v>1</v>
      </c>
      <c r="C1001" s="15"/>
      <c r="D1001" s="15"/>
      <c r="E1001" s="15"/>
      <c r="F1001" s="15"/>
    </row>
    <row r="1002" spans="1:6" ht="19.5" x14ac:dyDescent="0.25">
      <c r="A1002" s="15" t="s">
        <v>1994</v>
      </c>
      <c r="B1002" s="15"/>
      <c r="C1002" s="15">
        <v>1</v>
      </c>
      <c r="D1002" s="15"/>
      <c r="E1002" s="15"/>
      <c r="F1002" s="15"/>
    </row>
    <row r="1003" spans="1:6" ht="55.5" x14ac:dyDescent="0.25">
      <c r="A1003" s="15" t="s">
        <v>1995</v>
      </c>
      <c r="B1003" s="15">
        <v>1</v>
      </c>
      <c r="C1003" s="15"/>
      <c r="D1003" s="15"/>
      <c r="E1003" s="15"/>
      <c r="F1003" s="15"/>
    </row>
    <row r="1004" spans="1:6" ht="55.5" x14ac:dyDescent="0.25">
      <c r="A1004" s="15" t="s">
        <v>1996</v>
      </c>
      <c r="B1004" s="15"/>
      <c r="C1004" s="15">
        <v>1</v>
      </c>
      <c r="D1004" s="15"/>
      <c r="E1004" s="15"/>
      <c r="F1004" s="15"/>
    </row>
    <row r="1005" spans="1:6" ht="19.5" x14ac:dyDescent="0.25">
      <c r="A1005" s="15" t="s">
        <v>1997</v>
      </c>
      <c r="B1005" s="15"/>
      <c r="C1005" s="15"/>
      <c r="D1005" s="15">
        <v>1</v>
      </c>
      <c r="E1005" s="15"/>
      <c r="F1005" s="15"/>
    </row>
    <row r="1006" spans="1:6" ht="19.5" x14ac:dyDescent="0.25">
      <c r="A1006" s="15" t="s">
        <v>1998</v>
      </c>
      <c r="B1006" s="15"/>
      <c r="C1006" s="15"/>
      <c r="D1006" s="15"/>
      <c r="E1006" s="15">
        <v>1</v>
      </c>
      <c r="F1006" s="15"/>
    </row>
    <row r="1007" spans="1:6" ht="28.5" x14ac:dyDescent="0.25">
      <c r="A1007" s="15" t="s">
        <v>1999</v>
      </c>
      <c r="B1007" s="15"/>
      <c r="C1007" s="15"/>
      <c r="D1007" s="15"/>
      <c r="E1007" s="15"/>
      <c r="F1007" s="15">
        <v>1</v>
      </c>
    </row>
    <row r="1008" spans="1:6" ht="46.5" x14ac:dyDescent="0.25">
      <c r="A1008" s="15" t="s">
        <v>2000</v>
      </c>
      <c r="B1008" s="15">
        <v>1</v>
      </c>
      <c r="C1008" s="15"/>
      <c r="D1008" s="15"/>
      <c r="E1008" s="15"/>
      <c r="F1008" s="15"/>
    </row>
    <row r="1009" spans="1:6" x14ac:dyDescent="0.25">
      <c r="A1009" s="15" t="s">
        <v>2001</v>
      </c>
      <c r="B1009" s="15"/>
      <c r="C1009" s="15">
        <v>1</v>
      </c>
      <c r="D1009" s="15"/>
      <c r="E1009" s="15"/>
      <c r="F1009" s="15"/>
    </row>
    <row r="1010" spans="1:6" x14ac:dyDescent="0.25">
      <c r="A1010" s="15" t="s">
        <v>2002</v>
      </c>
      <c r="B1010" s="15"/>
      <c r="C1010" s="15"/>
      <c r="D1010" s="15">
        <v>1</v>
      </c>
      <c r="E1010" s="15"/>
      <c r="F1010" s="15"/>
    </row>
    <row r="1011" spans="1:6" ht="19.5" x14ac:dyDescent="0.25">
      <c r="A1011" s="15" t="s">
        <v>2003</v>
      </c>
      <c r="B1011" s="15"/>
      <c r="C1011" s="15"/>
      <c r="D1011" s="15"/>
      <c r="E1011" s="15">
        <v>1</v>
      </c>
      <c r="F1011" s="15"/>
    </row>
    <row r="1012" spans="1:6" x14ac:dyDescent="0.25">
      <c r="A1012" s="15" t="s">
        <v>2004</v>
      </c>
      <c r="B1012" s="15"/>
      <c r="C1012" s="15"/>
      <c r="D1012" s="15"/>
      <c r="E1012" s="15"/>
      <c r="F1012" s="15">
        <v>1</v>
      </c>
    </row>
    <row r="1013" spans="1:6" ht="55.5" x14ac:dyDescent="0.25">
      <c r="A1013" s="15" t="s">
        <v>2005</v>
      </c>
      <c r="B1013" s="15">
        <v>1</v>
      </c>
      <c r="C1013" s="15"/>
      <c r="D1013" s="15"/>
      <c r="E1013" s="15"/>
      <c r="F1013" s="15"/>
    </row>
    <row r="1014" spans="1:6" ht="28.5" x14ac:dyDescent="0.25">
      <c r="A1014" s="15" t="s">
        <v>2006</v>
      </c>
      <c r="B1014" s="15">
        <v>1</v>
      </c>
      <c r="C1014" s="15"/>
      <c r="D1014" s="15"/>
      <c r="E1014" s="15"/>
      <c r="F1014" s="15"/>
    </row>
    <row r="1015" spans="1:6" ht="19.5" x14ac:dyDescent="0.25">
      <c r="A1015" s="15" t="s">
        <v>2007</v>
      </c>
      <c r="B1015" s="15"/>
      <c r="C1015" s="15">
        <v>1</v>
      </c>
      <c r="D1015" s="15"/>
      <c r="E1015" s="15"/>
      <c r="F1015" s="15"/>
    </row>
    <row r="1016" spans="1:6" x14ac:dyDescent="0.25">
      <c r="A1016" s="15" t="s">
        <v>2008</v>
      </c>
      <c r="B1016" s="15"/>
      <c r="C1016" s="15"/>
      <c r="D1016" s="15">
        <v>1</v>
      </c>
      <c r="E1016" s="15"/>
      <c r="F1016" s="15"/>
    </row>
    <row r="1017" spans="1:6" ht="19.5" x14ac:dyDescent="0.25">
      <c r="A1017" s="15" t="s">
        <v>2009</v>
      </c>
      <c r="B1017" s="15"/>
      <c r="C1017" s="15"/>
      <c r="D1017" s="15"/>
      <c r="E1017" s="15">
        <v>1</v>
      </c>
      <c r="F1017" s="15"/>
    </row>
    <row r="1018" spans="1:6" ht="28.5" x14ac:dyDescent="0.25">
      <c r="A1018" s="15" t="s">
        <v>2010</v>
      </c>
      <c r="B1018" s="15">
        <v>1</v>
      </c>
      <c r="C1018" s="15"/>
      <c r="D1018" s="15"/>
      <c r="E1018" s="15"/>
      <c r="F1018" s="15"/>
    </row>
    <row r="1019" spans="1:6" x14ac:dyDescent="0.25">
      <c r="A1019" s="15" t="s">
        <v>2011</v>
      </c>
      <c r="B1019" s="15"/>
      <c r="C1019" s="15">
        <v>1</v>
      </c>
      <c r="D1019" s="15"/>
      <c r="E1019" s="15"/>
      <c r="F1019" s="15"/>
    </row>
    <row r="1020" spans="1:6" x14ac:dyDescent="0.25">
      <c r="A1020" s="15" t="s">
        <v>2012</v>
      </c>
      <c r="B1020" s="15"/>
      <c r="C1020" s="15"/>
      <c r="D1020" s="15">
        <v>1</v>
      </c>
      <c r="E1020" s="15"/>
      <c r="F1020" s="15"/>
    </row>
    <row r="1021" spans="1:6" x14ac:dyDescent="0.25">
      <c r="A1021" s="15" t="s">
        <v>2013</v>
      </c>
      <c r="B1021" s="15"/>
      <c r="C1021" s="15"/>
      <c r="D1021" s="15"/>
      <c r="E1021" s="15">
        <v>1</v>
      </c>
      <c r="F1021" s="15"/>
    </row>
    <row r="1022" spans="1:6" ht="55.5" x14ac:dyDescent="0.25">
      <c r="A1022" s="15" t="s">
        <v>2014</v>
      </c>
      <c r="B1022" s="15">
        <v>1</v>
      </c>
      <c r="C1022" s="15"/>
      <c r="D1022" s="15"/>
      <c r="E1022" s="15"/>
      <c r="F1022" s="15"/>
    </row>
    <row r="1023" spans="1:6" x14ac:dyDescent="0.25">
      <c r="A1023" s="15" t="s">
        <v>2015</v>
      </c>
      <c r="B1023" s="15"/>
      <c r="C1023" s="15">
        <v>1</v>
      </c>
      <c r="D1023" s="15"/>
      <c r="E1023" s="15"/>
      <c r="F1023" s="15"/>
    </row>
    <row r="1024" spans="1:6" ht="19.5" x14ac:dyDescent="0.25">
      <c r="A1024" s="15" t="s">
        <v>2016</v>
      </c>
      <c r="B1024" s="15"/>
      <c r="C1024" s="15"/>
      <c r="D1024" s="15">
        <v>1</v>
      </c>
      <c r="E1024" s="15"/>
      <c r="F1024" s="15"/>
    </row>
    <row r="1025" spans="1:6" x14ac:dyDescent="0.25">
      <c r="A1025" s="15" t="s">
        <v>2017</v>
      </c>
      <c r="B1025" s="15"/>
      <c r="C1025" s="15"/>
      <c r="D1025" s="15"/>
      <c r="E1025" s="15">
        <v>1</v>
      </c>
      <c r="F1025" s="15"/>
    </row>
    <row r="1026" spans="1:6" ht="28.5" x14ac:dyDescent="0.25">
      <c r="A1026" s="15" t="s">
        <v>2018</v>
      </c>
      <c r="B1026" s="15">
        <v>1</v>
      </c>
      <c r="C1026" s="15"/>
      <c r="D1026" s="15"/>
      <c r="E1026" s="15"/>
      <c r="F1026" s="15"/>
    </row>
    <row r="1027" spans="1:6" x14ac:dyDescent="0.25">
      <c r="A1027" s="15" t="s">
        <v>2019</v>
      </c>
      <c r="B1027" s="15"/>
      <c r="C1027" s="15"/>
      <c r="D1027" s="15"/>
      <c r="E1027" s="15"/>
      <c r="F1027" s="15"/>
    </row>
    <row r="1028" spans="1:6" ht="28.5" x14ac:dyDescent="0.25">
      <c r="A1028" s="15" t="s">
        <v>2020</v>
      </c>
      <c r="B1028" s="15">
        <v>1</v>
      </c>
      <c r="C1028" s="15"/>
      <c r="D1028" s="15"/>
      <c r="E1028" s="15"/>
      <c r="F1028" s="15"/>
    </row>
    <row r="1029" spans="1:6" ht="19.5" x14ac:dyDescent="0.25">
      <c r="A1029" s="15" t="s">
        <v>2021</v>
      </c>
      <c r="B1029" s="15"/>
      <c r="C1029" s="15">
        <v>1</v>
      </c>
      <c r="D1029" s="15"/>
      <c r="E1029" s="15"/>
      <c r="F1029" s="15"/>
    </row>
    <row r="1030" spans="1:6" x14ac:dyDescent="0.25">
      <c r="A1030" s="15" t="s">
        <v>2022</v>
      </c>
      <c r="B1030" s="15"/>
      <c r="C1030" s="15"/>
      <c r="D1030" s="15">
        <v>1</v>
      </c>
      <c r="E1030" s="15"/>
      <c r="F1030" s="15"/>
    </row>
    <row r="1031" spans="1:6" x14ac:dyDescent="0.25">
      <c r="A1031" s="15" t="s">
        <v>2023</v>
      </c>
      <c r="B1031" s="15"/>
      <c r="C1031" s="15"/>
      <c r="D1031" s="15"/>
      <c r="E1031" s="15"/>
      <c r="F1031" s="15">
        <v>1</v>
      </c>
    </row>
    <row r="1032" spans="1:6" ht="73.5" x14ac:dyDescent="0.25">
      <c r="A1032" s="15" t="s">
        <v>2024</v>
      </c>
    </row>
  </sheetData>
  <sheetProtection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1D91-4FCC-480E-BD87-6C11DF7ECBE8}">
  <sheetPr>
    <tabColor theme="0" tint="-0.14999847407452621"/>
  </sheetPr>
  <dimension ref="A1:N105"/>
  <sheetViews>
    <sheetView workbookViewId="0">
      <selection activeCell="A32" sqref="A32"/>
    </sheetView>
  </sheetViews>
  <sheetFormatPr defaultColWidth="8.85546875" defaultRowHeight="12.75" x14ac:dyDescent="0.2"/>
  <cols>
    <col min="1" max="1" width="47.140625" style="20" customWidth="1"/>
    <col min="2" max="2" width="10.7109375" style="20" customWidth="1"/>
    <col min="3" max="3" width="9.7109375" style="20" customWidth="1"/>
    <col min="4" max="4" width="10.5703125" style="20" customWidth="1"/>
    <col min="5" max="5" width="11.140625" style="20" customWidth="1"/>
    <col min="6" max="6" width="8.85546875" style="20"/>
    <col min="7" max="7" width="9.42578125" style="20" customWidth="1"/>
    <col min="8" max="8" width="9.7109375" style="20" customWidth="1"/>
    <col min="9" max="9" width="8.28515625" style="20" customWidth="1"/>
    <col min="10" max="10" width="9.85546875" style="20" customWidth="1"/>
    <col min="11" max="16384" width="8.85546875" style="20"/>
  </cols>
  <sheetData>
    <row r="1" spans="1:12" ht="19.149999999999999" customHeight="1" x14ac:dyDescent="0.3">
      <c r="A1" s="19" t="s">
        <v>2025</v>
      </c>
      <c r="B1" s="19"/>
      <c r="C1" s="19"/>
    </row>
    <row r="2" spans="1:12" x14ac:dyDescent="0.2">
      <c r="A2" s="21"/>
      <c r="B2" s="21"/>
      <c r="C2" s="21"/>
      <c r="D2" s="21"/>
      <c r="E2" s="21"/>
      <c r="F2" s="21"/>
      <c r="G2" s="21"/>
      <c r="H2" s="21"/>
      <c r="I2" s="21"/>
      <c r="J2" s="21"/>
    </row>
    <row r="3" spans="1:12" x14ac:dyDescent="0.2">
      <c r="A3" s="22" t="s">
        <v>2026</v>
      </c>
      <c r="B3" s="22"/>
      <c r="C3" s="22"/>
      <c r="D3" s="22"/>
      <c r="E3" s="22"/>
      <c r="F3" s="22"/>
      <c r="G3" s="22"/>
      <c r="H3" s="22"/>
      <c r="I3" s="22"/>
      <c r="J3" s="22"/>
    </row>
    <row r="4" spans="1:12" ht="38.25" x14ac:dyDescent="0.2">
      <c r="A4" s="23"/>
      <c r="B4" s="23" t="s">
        <v>2027</v>
      </c>
      <c r="C4" s="23" t="s">
        <v>2028</v>
      </c>
      <c r="D4" s="23" t="s">
        <v>2029</v>
      </c>
      <c r="E4" s="23" t="s">
        <v>2030</v>
      </c>
      <c r="G4" s="24" t="s">
        <v>2031</v>
      </c>
      <c r="H4" s="24"/>
      <c r="I4" s="24" t="s">
        <v>2032</v>
      </c>
      <c r="J4" s="24"/>
    </row>
    <row r="5" spans="1:12" x14ac:dyDescent="0.2">
      <c r="A5" s="25" t="s">
        <v>2033</v>
      </c>
    </row>
    <row r="6" spans="1:12" x14ac:dyDescent="0.2">
      <c r="A6" s="26" t="s">
        <v>2034</v>
      </c>
      <c r="B6" s="20">
        <v>41</v>
      </c>
      <c r="C6" s="27">
        <v>21</v>
      </c>
      <c r="D6" s="27">
        <v>0</v>
      </c>
      <c r="E6" s="20">
        <f>B6+C6+D6</f>
        <v>62</v>
      </c>
      <c r="F6" s="28">
        <f>E6/$E$11</f>
        <v>0.13080168776371309</v>
      </c>
      <c r="G6" s="20">
        <v>114</v>
      </c>
      <c r="H6" s="28">
        <f>G6/$G$11</f>
        <v>0.11874999999999999</v>
      </c>
      <c r="I6" s="20">
        <f>G6+E6</f>
        <v>176</v>
      </c>
      <c r="J6" s="29">
        <f>I6/$I$11</f>
        <v>0.12273361227336123</v>
      </c>
    </row>
    <row r="7" spans="1:12" x14ac:dyDescent="0.2">
      <c r="A7" s="26" t="s">
        <v>2035</v>
      </c>
      <c r="B7" s="20">
        <v>146</v>
      </c>
      <c r="C7" s="27">
        <v>49</v>
      </c>
      <c r="D7" s="27">
        <v>5</v>
      </c>
      <c r="E7" s="20">
        <f>B7+C7+D7</f>
        <v>200</v>
      </c>
      <c r="F7" s="28">
        <f>E7/$E$11</f>
        <v>0.4219409282700422</v>
      </c>
      <c r="G7" s="20">
        <v>566</v>
      </c>
      <c r="H7" s="28">
        <f>G7/$G$11</f>
        <v>0.58958333333333335</v>
      </c>
      <c r="I7" s="20">
        <f>G7+E7</f>
        <v>766</v>
      </c>
      <c r="J7" s="29">
        <f>I7/$I$11</f>
        <v>0.53417015341701535</v>
      </c>
    </row>
    <row r="8" spans="1:12" x14ac:dyDescent="0.2">
      <c r="A8" s="26" t="s">
        <v>6</v>
      </c>
      <c r="B8" s="20">
        <v>58</v>
      </c>
      <c r="C8" s="27">
        <v>37</v>
      </c>
      <c r="D8" s="27">
        <v>1</v>
      </c>
      <c r="E8" s="20">
        <f>B8+C8+D8</f>
        <v>96</v>
      </c>
      <c r="F8" s="28">
        <f>E8/$E$11</f>
        <v>0.20253164556962025</v>
      </c>
      <c r="G8" s="20" t="s">
        <v>2036</v>
      </c>
      <c r="H8" s="28" t="s">
        <v>2036</v>
      </c>
      <c r="I8" s="20">
        <f>E8</f>
        <v>96</v>
      </c>
      <c r="J8" s="29">
        <f>I8/$I$11</f>
        <v>6.6945606694560664E-2</v>
      </c>
    </row>
    <row r="9" spans="1:12" x14ac:dyDescent="0.2">
      <c r="A9" s="26" t="s">
        <v>2037</v>
      </c>
      <c r="B9" s="20">
        <v>54</v>
      </c>
      <c r="C9" s="27">
        <v>38</v>
      </c>
      <c r="D9" s="27">
        <v>8</v>
      </c>
      <c r="E9" s="20">
        <f>B9+C9+D9</f>
        <v>100</v>
      </c>
      <c r="F9" s="28">
        <f>E9/$E$11</f>
        <v>0.2109704641350211</v>
      </c>
      <c r="G9" s="20">
        <v>235</v>
      </c>
      <c r="H9" s="28">
        <f>G9/$G$11</f>
        <v>0.24479166666666666</v>
      </c>
      <c r="I9" s="20">
        <f>G9+E9</f>
        <v>335</v>
      </c>
      <c r="J9" s="29">
        <f>I9/$I$11</f>
        <v>0.23361227336122734</v>
      </c>
    </row>
    <row r="10" spans="1:12" x14ac:dyDescent="0.2">
      <c r="A10" s="26" t="s">
        <v>2038</v>
      </c>
      <c r="B10" s="20">
        <v>6</v>
      </c>
      <c r="C10" s="27">
        <v>10</v>
      </c>
      <c r="D10" s="27">
        <v>0</v>
      </c>
      <c r="E10" s="20">
        <f>B10+C10+D10</f>
        <v>16</v>
      </c>
      <c r="F10" s="28">
        <f>E10/$E$11</f>
        <v>3.3755274261603373E-2</v>
      </c>
      <c r="G10" s="20">
        <v>45</v>
      </c>
      <c r="H10" s="28">
        <f>G10/$G$11</f>
        <v>4.6875E-2</v>
      </c>
      <c r="I10" s="20">
        <f>G10+E10</f>
        <v>61</v>
      </c>
      <c r="J10" s="29">
        <f>I10/$I$11</f>
        <v>4.2538354253835425E-2</v>
      </c>
    </row>
    <row r="11" spans="1:12" x14ac:dyDescent="0.2">
      <c r="A11" s="20" t="s">
        <v>2039</v>
      </c>
      <c r="B11" s="20">
        <v>305</v>
      </c>
      <c r="E11" s="20">
        <f>SUM(E6:E10)</f>
        <v>474</v>
      </c>
      <c r="G11" s="20">
        <f>SUM(G6:G10)</f>
        <v>960</v>
      </c>
      <c r="I11" s="20">
        <f>SUM(I6:I10)</f>
        <v>1434</v>
      </c>
    </row>
    <row r="13" spans="1:12" x14ac:dyDescent="0.2">
      <c r="A13" s="22" t="s">
        <v>2040</v>
      </c>
      <c r="B13" s="22"/>
      <c r="C13" s="22"/>
      <c r="D13" s="22"/>
      <c r="E13" s="22"/>
      <c r="F13" s="22"/>
      <c r="G13" s="22"/>
      <c r="H13" s="22"/>
      <c r="I13" s="22"/>
      <c r="J13" s="22"/>
      <c r="K13" s="22"/>
      <c r="L13" s="22"/>
    </row>
    <row r="14" spans="1:12" x14ac:dyDescent="0.2">
      <c r="A14" s="25" t="s">
        <v>2041</v>
      </c>
      <c r="B14" s="30" t="s">
        <v>2034</v>
      </c>
      <c r="C14" s="31"/>
      <c r="D14" s="30" t="s">
        <v>2035</v>
      </c>
      <c r="E14" s="31"/>
      <c r="F14" s="30" t="s">
        <v>2037</v>
      </c>
      <c r="G14" s="31"/>
      <c r="H14" s="30" t="s">
        <v>2038</v>
      </c>
      <c r="I14" s="31"/>
      <c r="J14" s="30" t="s">
        <v>2042</v>
      </c>
      <c r="K14" s="31"/>
      <c r="L14" s="25" t="s">
        <v>2043</v>
      </c>
    </row>
    <row r="15" spans="1:12" x14ac:dyDescent="0.2">
      <c r="A15" s="26" t="s">
        <v>2044</v>
      </c>
      <c r="B15" s="32">
        <v>0.1186</v>
      </c>
      <c r="C15" s="27">
        <v>114</v>
      </c>
      <c r="D15" s="32">
        <v>0.58899999999999997</v>
      </c>
      <c r="E15" s="27">
        <v>566</v>
      </c>
      <c r="F15" s="32">
        <v>0.2445</v>
      </c>
      <c r="G15" s="27">
        <v>235</v>
      </c>
      <c r="H15" s="32">
        <v>4.6799999999999987E-2</v>
      </c>
      <c r="I15" s="27">
        <v>45</v>
      </c>
      <c r="J15" s="32">
        <v>1E-3</v>
      </c>
      <c r="K15" s="27">
        <v>1</v>
      </c>
      <c r="L15" s="27">
        <v>961</v>
      </c>
    </row>
    <row r="16" spans="1:12" x14ac:dyDescent="0.2">
      <c r="A16" s="26" t="s">
        <v>2045</v>
      </c>
      <c r="B16" s="32">
        <v>2.0899999999999998E-2</v>
      </c>
      <c r="C16" s="27">
        <v>20</v>
      </c>
      <c r="D16" s="32">
        <v>0.18160000000000001</v>
      </c>
      <c r="E16" s="27">
        <v>174</v>
      </c>
      <c r="F16" s="32">
        <v>0.40189999999999998</v>
      </c>
      <c r="G16" s="27">
        <v>385</v>
      </c>
      <c r="H16" s="32">
        <v>0.35070000000000001</v>
      </c>
      <c r="I16" s="27">
        <v>336</v>
      </c>
      <c r="J16" s="32">
        <v>4.4900000000000002E-2</v>
      </c>
      <c r="K16" s="27">
        <v>43</v>
      </c>
      <c r="L16" s="27">
        <v>958</v>
      </c>
    </row>
    <row r="17" spans="1:12" x14ac:dyDescent="0.2">
      <c r="A17" s="26" t="s">
        <v>2046</v>
      </c>
      <c r="B17" s="32">
        <v>2.29E-2</v>
      </c>
      <c r="C17" s="27">
        <v>22</v>
      </c>
      <c r="D17" s="32">
        <v>0.18870000000000001</v>
      </c>
      <c r="E17" s="27">
        <v>181</v>
      </c>
      <c r="F17" s="32">
        <v>0.41920000000000002</v>
      </c>
      <c r="G17" s="27">
        <v>402</v>
      </c>
      <c r="H17" s="32">
        <v>0.34100000000000003</v>
      </c>
      <c r="I17" s="27">
        <v>327</v>
      </c>
      <c r="J17" s="32">
        <v>2.8199999999999999E-2</v>
      </c>
      <c r="K17" s="27">
        <v>27</v>
      </c>
      <c r="L17" s="27">
        <v>959</v>
      </c>
    </row>
    <row r="18" spans="1:12" x14ac:dyDescent="0.2">
      <c r="A18" s="26" t="s">
        <v>2047</v>
      </c>
      <c r="B18" s="32">
        <v>1.8700000000000001E-2</v>
      </c>
      <c r="C18" s="27">
        <v>18</v>
      </c>
      <c r="D18" s="32">
        <v>0.12889999999999999</v>
      </c>
      <c r="E18" s="27">
        <v>124</v>
      </c>
      <c r="F18" s="32">
        <v>0.38049999999999989</v>
      </c>
      <c r="G18" s="27">
        <v>366</v>
      </c>
      <c r="H18" s="32">
        <v>0.4158</v>
      </c>
      <c r="I18" s="27">
        <v>400</v>
      </c>
      <c r="J18" s="32">
        <v>5.6099999999999997E-2</v>
      </c>
      <c r="K18" s="27">
        <v>54</v>
      </c>
      <c r="L18" s="27">
        <v>962</v>
      </c>
    </row>
    <row r="19" spans="1:12" x14ac:dyDescent="0.2">
      <c r="A19" s="26" t="s">
        <v>2048</v>
      </c>
      <c r="B19" s="32">
        <v>1.46E-2</v>
      </c>
      <c r="C19" s="27">
        <v>14</v>
      </c>
      <c r="D19" s="32">
        <v>0.1071</v>
      </c>
      <c r="E19" s="27">
        <v>103</v>
      </c>
      <c r="F19" s="32">
        <v>0.32640000000000002</v>
      </c>
      <c r="G19" s="27">
        <v>314</v>
      </c>
      <c r="H19" s="32">
        <v>0.4511</v>
      </c>
      <c r="I19" s="27">
        <v>434</v>
      </c>
      <c r="J19" s="32">
        <v>0.1008</v>
      </c>
      <c r="K19" s="27">
        <v>97</v>
      </c>
      <c r="L19" s="27">
        <v>962</v>
      </c>
    </row>
    <row r="20" spans="1:12" x14ac:dyDescent="0.2">
      <c r="A20" s="26" t="s">
        <v>2049</v>
      </c>
      <c r="B20" s="32">
        <v>7.8E-2</v>
      </c>
      <c r="C20" s="27">
        <v>75</v>
      </c>
      <c r="D20" s="32">
        <v>0.46100000000000002</v>
      </c>
      <c r="E20" s="27">
        <v>443</v>
      </c>
      <c r="F20" s="32">
        <v>0.36</v>
      </c>
      <c r="G20" s="27">
        <v>346</v>
      </c>
      <c r="H20" s="32">
        <v>9.9900000000000003E-2</v>
      </c>
      <c r="I20" s="27">
        <v>96</v>
      </c>
      <c r="J20" s="32">
        <v>1E-3</v>
      </c>
      <c r="K20" s="27">
        <v>1</v>
      </c>
      <c r="L20" s="27">
        <v>961</v>
      </c>
    </row>
    <row r="21" spans="1:12" x14ac:dyDescent="0.2">
      <c r="A21" s="26" t="s">
        <v>2050</v>
      </c>
      <c r="B21" s="32">
        <v>6.3500000000000001E-2</v>
      </c>
      <c r="C21" s="27">
        <v>61</v>
      </c>
      <c r="D21" s="32">
        <v>0.41620000000000001</v>
      </c>
      <c r="E21" s="27">
        <v>400</v>
      </c>
      <c r="F21" s="32">
        <v>0.37769999999999998</v>
      </c>
      <c r="G21" s="27">
        <v>363</v>
      </c>
      <c r="H21" s="32">
        <v>0.13320000000000001</v>
      </c>
      <c r="I21" s="27">
        <v>128</v>
      </c>
      <c r="J21" s="32">
        <v>9.3999999999999986E-3</v>
      </c>
      <c r="K21" s="27">
        <v>9</v>
      </c>
      <c r="L21" s="27">
        <v>961</v>
      </c>
    </row>
    <row r="22" spans="1:12" x14ac:dyDescent="0.2">
      <c r="A22" s="26" t="s">
        <v>2051</v>
      </c>
      <c r="B22" s="32">
        <v>2.5999999999999999E-2</v>
      </c>
      <c r="C22" s="27">
        <v>25</v>
      </c>
      <c r="D22" s="32">
        <v>0.2102</v>
      </c>
      <c r="E22" s="27">
        <v>202</v>
      </c>
      <c r="F22" s="32">
        <v>0.41210000000000002</v>
      </c>
      <c r="G22" s="27">
        <v>396</v>
      </c>
      <c r="H22" s="32">
        <v>0.1946</v>
      </c>
      <c r="I22" s="27">
        <v>187</v>
      </c>
      <c r="J22" s="32">
        <v>0.15709999999999999</v>
      </c>
      <c r="K22" s="27">
        <v>151</v>
      </c>
      <c r="L22" s="27">
        <v>961</v>
      </c>
    </row>
    <row r="23" spans="1:12" x14ac:dyDescent="0.2">
      <c r="A23" s="26" t="s">
        <v>2052</v>
      </c>
      <c r="B23" s="32">
        <v>0.25030000000000002</v>
      </c>
      <c r="C23" s="27">
        <v>241</v>
      </c>
      <c r="D23" s="32">
        <v>0.57420000000000004</v>
      </c>
      <c r="E23" s="27">
        <v>553</v>
      </c>
      <c r="F23" s="32">
        <v>0.1173</v>
      </c>
      <c r="G23" s="27">
        <v>113</v>
      </c>
      <c r="H23" s="32">
        <v>3.6299999999999999E-2</v>
      </c>
      <c r="I23" s="27">
        <v>35</v>
      </c>
      <c r="J23" s="32">
        <v>2.18E-2</v>
      </c>
      <c r="K23" s="27">
        <v>21</v>
      </c>
      <c r="L23" s="27">
        <v>963</v>
      </c>
    </row>
    <row r="24" spans="1:12" x14ac:dyDescent="0.2">
      <c r="A24" s="26" t="s">
        <v>2053</v>
      </c>
      <c r="B24" s="32">
        <v>0.39439999999999997</v>
      </c>
      <c r="C24" s="27">
        <v>379</v>
      </c>
      <c r="D24" s="32">
        <v>0.46200000000000002</v>
      </c>
      <c r="E24" s="27">
        <v>444</v>
      </c>
      <c r="F24" s="32">
        <v>0.1124</v>
      </c>
      <c r="G24" s="27">
        <v>108</v>
      </c>
      <c r="H24" s="32">
        <v>2.5999999999999999E-2</v>
      </c>
      <c r="I24" s="27">
        <v>25</v>
      </c>
      <c r="J24" s="32">
        <v>5.1999999999999998E-3</v>
      </c>
      <c r="K24" s="27">
        <v>5</v>
      </c>
      <c r="L24" s="27">
        <v>961</v>
      </c>
    </row>
    <row r="26" spans="1:12" ht="26.45" customHeight="1" x14ac:dyDescent="0.2">
      <c r="A26" s="33" t="s">
        <v>2054</v>
      </c>
      <c r="B26" s="33"/>
      <c r="C26" s="33"/>
      <c r="D26" s="33"/>
      <c r="E26" s="33"/>
      <c r="F26" s="33"/>
      <c r="G26" s="33"/>
      <c r="H26" s="33"/>
      <c r="I26" s="33"/>
      <c r="J26" s="33"/>
    </row>
    <row r="27" spans="1:12" ht="38.25" x14ac:dyDescent="0.2">
      <c r="B27" s="23" t="s">
        <v>2027</v>
      </c>
      <c r="C27" s="23" t="s">
        <v>2028</v>
      </c>
      <c r="D27" s="23" t="s">
        <v>2029</v>
      </c>
      <c r="E27" s="23" t="s">
        <v>2030</v>
      </c>
      <c r="G27" s="24" t="s">
        <v>2055</v>
      </c>
      <c r="H27" s="24"/>
      <c r="I27" s="24" t="s">
        <v>2032</v>
      </c>
      <c r="J27" s="24"/>
    </row>
    <row r="28" spans="1:12" x14ac:dyDescent="0.2">
      <c r="A28" s="26" t="s">
        <v>2056</v>
      </c>
      <c r="B28" s="20">
        <v>247</v>
      </c>
      <c r="C28" s="27">
        <v>147</v>
      </c>
      <c r="D28" s="27">
        <v>13</v>
      </c>
      <c r="E28" s="20">
        <f>B28+C28+D28</f>
        <v>407</v>
      </c>
      <c r="F28" s="28">
        <f>E28/$E$33</f>
        <v>0.86046511627906974</v>
      </c>
      <c r="G28" s="20">
        <v>813</v>
      </c>
      <c r="H28" s="28">
        <f>G28/$G$33</f>
        <v>0.84599375650364206</v>
      </c>
      <c r="I28" s="20">
        <f>G28+E28</f>
        <v>1220</v>
      </c>
      <c r="J28" s="29">
        <f>I28/$I$33</f>
        <v>0.85076708507670851</v>
      </c>
    </row>
    <row r="29" spans="1:12" x14ac:dyDescent="0.2">
      <c r="A29" s="26" t="s">
        <v>2057</v>
      </c>
      <c r="B29" s="20">
        <v>41</v>
      </c>
      <c r="C29" s="27">
        <v>3</v>
      </c>
      <c r="D29" s="27">
        <v>1</v>
      </c>
      <c r="E29" s="20">
        <f>B29+C29+D29</f>
        <v>45</v>
      </c>
      <c r="F29" s="28">
        <f>E29/$E$33</f>
        <v>9.5137420718816063E-2</v>
      </c>
      <c r="G29" s="20">
        <v>117</v>
      </c>
      <c r="H29" s="28">
        <f>G29/$G$33</f>
        <v>0.12174817898022892</v>
      </c>
      <c r="I29" s="20">
        <f>G29+E29</f>
        <v>162</v>
      </c>
      <c r="J29" s="29">
        <f>I29/$I$33</f>
        <v>0.11297071129707113</v>
      </c>
    </row>
    <row r="30" spans="1:12" x14ac:dyDescent="0.2">
      <c r="A30" s="26" t="s">
        <v>6</v>
      </c>
      <c r="B30" s="20">
        <v>14</v>
      </c>
      <c r="C30" s="27">
        <v>2</v>
      </c>
      <c r="D30" s="27">
        <v>0</v>
      </c>
      <c r="E30" s="20">
        <f>B30+C30+D30</f>
        <v>16</v>
      </c>
      <c r="F30" s="28">
        <f>E30/$E$33</f>
        <v>3.382663847780127E-2</v>
      </c>
      <c r="G30" s="20" t="s">
        <v>2036</v>
      </c>
      <c r="H30" s="28" t="s">
        <v>2036</v>
      </c>
      <c r="I30" s="20">
        <f>E30</f>
        <v>16</v>
      </c>
      <c r="J30" s="29">
        <f>I30/$I$33</f>
        <v>1.1157601115760111E-2</v>
      </c>
    </row>
    <row r="31" spans="1:12" x14ac:dyDescent="0.2">
      <c r="A31" s="26" t="s">
        <v>2058</v>
      </c>
      <c r="B31" s="20">
        <v>2</v>
      </c>
      <c r="C31" s="27">
        <v>1</v>
      </c>
      <c r="D31" s="27">
        <v>0</v>
      </c>
      <c r="E31" s="20">
        <f>B31+C31+D31</f>
        <v>3</v>
      </c>
      <c r="F31" s="28">
        <f>E31/$E$33</f>
        <v>6.3424947145877377E-3</v>
      </c>
      <c r="G31" s="20">
        <v>20</v>
      </c>
      <c r="H31" s="28">
        <f>G31/$G$33</f>
        <v>2.081165452653486E-2</v>
      </c>
      <c r="I31" s="20">
        <f>G31+E31</f>
        <v>23</v>
      </c>
      <c r="J31" s="29">
        <f>I31/$I$33</f>
        <v>1.6039051603905161E-2</v>
      </c>
    </row>
    <row r="32" spans="1:12" x14ac:dyDescent="0.2">
      <c r="A32" s="26" t="s">
        <v>2059</v>
      </c>
      <c r="B32" s="20">
        <v>1</v>
      </c>
      <c r="C32" s="27">
        <v>1</v>
      </c>
      <c r="D32" s="27">
        <v>0</v>
      </c>
      <c r="E32" s="20">
        <f>B32+C32+D32</f>
        <v>2</v>
      </c>
      <c r="F32" s="28">
        <f>E32/$E$33</f>
        <v>4.2283298097251587E-3</v>
      </c>
      <c r="G32" s="20">
        <v>11</v>
      </c>
      <c r="H32" s="28">
        <f>G32/$G$33</f>
        <v>1.1446409989594173E-2</v>
      </c>
      <c r="I32" s="20">
        <f>G32+E32</f>
        <v>13</v>
      </c>
      <c r="J32" s="29">
        <f>I32/$I$33</f>
        <v>9.06555090655509E-3</v>
      </c>
    </row>
    <row r="33" spans="1:9" x14ac:dyDescent="0.2">
      <c r="A33" s="20" t="s">
        <v>2039</v>
      </c>
      <c r="B33" s="20">
        <v>305</v>
      </c>
      <c r="E33" s="20">
        <f>SUM(E28:E32)</f>
        <v>473</v>
      </c>
      <c r="G33" s="20">
        <f>SUM(G28:G32)</f>
        <v>961</v>
      </c>
      <c r="I33" s="20">
        <f>SUM(I28:I32)</f>
        <v>1434</v>
      </c>
    </row>
    <row r="34" spans="1:9" x14ac:dyDescent="0.2">
      <c r="A34" s="27"/>
    </row>
    <row r="35" spans="1:9" x14ac:dyDescent="0.2">
      <c r="A35" s="33" t="s">
        <v>2060</v>
      </c>
      <c r="B35" s="33"/>
      <c r="C35" s="33"/>
      <c r="D35" s="33"/>
      <c r="E35" s="33"/>
      <c r="F35" s="33"/>
    </row>
    <row r="36" spans="1:9" ht="38.25" x14ac:dyDescent="0.2">
      <c r="B36" s="23" t="s">
        <v>2027</v>
      </c>
      <c r="C36" s="23" t="s">
        <v>2028</v>
      </c>
      <c r="D36" s="23" t="s">
        <v>2029</v>
      </c>
      <c r="E36" s="23" t="s">
        <v>2043</v>
      </c>
    </row>
    <row r="37" spans="1:9" x14ac:dyDescent="0.2">
      <c r="A37" s="26" t="s">
        <v>2061</v>
      </c>
      <c r="B37" s="20">
        <v>59</v>
      </c>
      <c r="C37" s="27">
        <v>77</v>
      </c>
      <c r="D37" s="27">
        <v>3</v>
      </c>
      <c r="E37" s="20">
        <f t="shared" ref="E37:E47" si="0">B37+C37+D37</f>
        <v>139</v>
      </c>
      <c r="F37" s="29">
        <f t="shared" ref="F37:F47" si="1">E37/$E$48</f>
        <v>0.12300884955752213</v>
      </c>
    </row>
    <row r="38" spans="1:9" x14ac:dyDescent="0.2">
      <c r="A38" s="26" t="s">
        <v>2062</v>
      </c>
      <c r="B38" s="20">
        <v>56</v>
      </c>
      <c r="C38" s="27">
        <v>8</v>
      </c>
      <c r="D38" s="27">
        <v>0</v>
      </c>
      <c r="E38" s="20">
        <f t="shared" si="0"/>
        <v>64</v>
      </c>
      <c r="F38" s="29">
        <f t="shared" si="1"/>
        <v>5.663716814159292E-2</v>
      </c>
    </row>
    <row r="39" spans="1:9" x14ac:dyDescent="0.2">
      <c r="A39" s="26" t="s">
        <v>2063</v>
      </c>
      <c r="B39" s="20">
        <v>102</v>
      </c>
      <c r="C39" s="27">
        <v>93</v>
      </c>
      <c r="D39" s="27">
        <v>8</v>
      </c>
      <c r="E39" s="20">
        <f t="shared" si="0"/>
        <v>203</v>
      </c>
      <c r="F39" s="29">
        <f t="shared" si="1"/>
        <v>0.17964601769911503</v>
      </c>
    </row>
    <row r="40" spans="1:9" x14ac:dyDescent="0.2">
      <c r="A40" s="26" t="s">
        <v>2064</v>
      </c>
      <c r="B40" s="20">
        <v>22</v>
      </c>
      <c r="C40" s="27">
        <v>34</v>
      </c>
      <c r="D40" s="27">
        <v>4</v>
      </c>
      <c r="E40" s="20">
        <f t="shared" si="0"/>
        <v>60</v>
      </c>
      <c r="F40" s="29">
        <f t="shared" si="1"/>
        <v>5.3097345132743362E-2</v>
      </c>
    </row>
    <row r="41" spans="1:9" x14ac:dyDescent="0.2">
      <c r="A41" s="26" t="s">
        <v>2065</v>
      </c>
      <c r="B41" s="20">
        <v>56</v>
      </c>
      <c r="C41" s="27">
        <v>58</v>
      </c>
      <c r="D41" s="27">
        <v>0</v>
      </c>
      <c r="E41" s="20">
        <f t="shared" si="0"/>
        <v>114</v>
      </c>
      <c r="F41" s="29">
        <f t="shared" si="1"/>
        <v>0.10088495575221239</v>
      </c>
    </row>
    <row r="42" spans="1:9" x14ac:dyDescent="0.2">
      <c r="A42" s="26" t="s">
        <v>2066</v>
      </c>
      <c r="B42" s="20">
        <v>31</v>
      </c>
      <c r="C42" s="27">
        <v>31</v>
      </c>
      <c r="D42" s="27">
        <v>7</v>
      </c>
      <c r="E42" s="20">
        <f t="shared" si="0"/>
        <v>69</v>
      </c>
      <c r="F42" s="29">
        <f t="shared" si="1"/>
        <v>6.1061946902654866E-2</v>
      </c>
    </row>
    <row r="43" spans="1:9" x14ac:dyDescent="0.2">
      <c r="A43" s="26" t="s">
        <v>2067</v>
      </c>
      <c r="B43" s="20">
        <v>56</v>
      </c>
      <c r="C43" s="27">
        <v>52</v>
      </c>
      <c r="D43" s="27">
        <v>1</v>
      </c>
      <c r="E43" s="20">
        <f t="shared" si="0"/>
        <v>109</v>
      </c>
      <c r="F43" s="29">
        <f t="shared" si="1"/>
        <v>9.6460176991150448E-2</v>
      </c>
    </row>
    <row r="44" spans="1:9" x14ac:dyDescent="0.2">
      <c r="A44" s="26" t="s">
        <v>2068</v>
      </c>
      <c r="B44" s="20">
        <v>43</v>
      </c>
      <c r="C44" s="27">
        <v>50</v>
      </c>
      <c r="D44" s="27">
        <v>8</v>
      </c>
      <c r="E44" s="20">
        <f t="shared" si="0"/>
        <v>101</v>
      </c>
      <c r="F44" s="29">
        <f t="shared" si="1"/>
        <v>8.9380530973451333E-2</v>
      </c>
    </row>
    <row r="45" spans="1:9" x14ac:dyDescent="0.2">
      <c r="A45" s="26" t="s">
        <v>2069</v>
      </c>
      <c r="B45" s="20">
        <v>59</v>
      </c>
      <c r="C45" s="27">
        <v>53</v>
      </c>
      <c r="D45" s="27">
        <v>6</v>
      </c>
      <c r="E45" s="20">
        <f t="shared" si="0"/>
        <v>118</v>
      </c>
      <c r="F45" s="29">
        <f t="shared" si="1"/>
        <v>0.10442477876106195</v>
      </c>
    </row>
    <row r="46" spans="1:9" x14ac:dyDescent="0.2">
      <c r="A46" s="26" t="s">
        <v>2070</v>
      </c>
      <c r="B46" s="20">
        <v>50</v>
      </c>
      <c r="C46" s="27">
        <v>56</v>
      </c>
      <c r="D46" s="27">
        <v>6</v>
      </c>
      <c r="E46" s="20">
        <f t="shared" si="0"/>
        <v>112</v>
      </c>
      <c r="F46" s="29">
        <f t="shared" si="1"/>
        <v>9.9115044247787609E-2</v>
      </c>
    </row>
    <row r="47" spans="1:9" x14ac:dyDescent="0.2">
      <c r="A47" s="26" t="s">
        <v>2071</v>
      </c>
      <c r="B47" s="20">
        <v>30</v>
      </c>
      <c r="C47" s="27">
        <v>10</v>
      </c>
      <c r="D47" s="27">
        <v>1</v>
      </c>
      <c r="E47" s="20">
        <f t="shared" si="0"/>
        <v>41</v>
      </c>
      <c r="F47" s="29">
        <f t="shared" si="1"/>
        <v>3.6283185840707964E-2</v>
      </c>
    </row>
    <row r="48" spans="1:9" x14ac:dyDescent="0.2">
      <c r="A48" s="26" t="s">
        <v>2039</v>
      </c>
      <c r="B48" s="20">
        <v>564</v>
      </c>
      <c r="E48" s="20">
        <f>SUM(E37:E47)</f>
        <v>1130</v>
      </c>
    </row>
    <row r="49" spans="1:10" ht="25.5" x14ac:dyDescent="0.2">
      <c r="A49" s="34" t="s">
        <v>2072</v>
      </c>
      <c r="F49" s="23"/>
    </row>
    <row r="50" spans="1:10" x14ac:dyDescent="0.2">
      <c r="G50" s="23"/>
    </row>
    <row r="51" spans="1:10" x14ac:dyDescent="0.2">
      <c r="A51" s="35" t="s">
        <v>2073</v>
      </c>
      <c r="B51" s="35"/>
      <c r="C51" s="35"/>
      <c r="D51" s="35"/>
      <c r="E51" s="35"/>
      <c r="F51" s="35"/>
      <c r="G51" s="35"/>
      <c r="H51" s="35"/>
      <c r="I51" s="35"/>
      <c r="J51" s="35"/>
    </row>
    <row r="52" spans="1:10" x14ac:dyDescent="0.2">
      <c r="A52" s="25" t="s">
        <v>2041</v>
      </c>
      <c r="B52" s="30" t="s">
        <v>2074</v>
      </c>
      <c r="C52" s="31"/>
      <c r="D52" s="30" t="s">
        <v>2075</v>
      </c>
      <c r="E52" s="31"/>
      <c r="F52" s="30" t="s">
        <v>2076</v>
      </c>
      <c r="G52" s="31"/>
      <c r="H52" s="30" t="s">
        <v>2077</v>
      </c>
      <c r="I52" s="31"/>
      <c r="J52" s="25" t="s">
        <v>2043</v>
      </c>
    </row>
    <row r="53" spans="1:10" x14ac:dyDescent="0.2">
      <c r="A53" s="26" t="s">
        <v>2078</v>
      </c>
      <c r="B53" s="32">
        <v>2.7099999999999999E-2</v>
      </c>
      <c r="C53" s="27">
        <v>26</v>
      </c>
      <c r="D53" s="32">
        <v>0.12</v>
      </c>
      <c r="E53" s="27">
        <v>115</v>
      </c>
      <c r="F53" s="32">
        <v>0.25990000000000002</v>
      </c>
      <c r="G53" s="27">
        <v>249</v>
      </c>
      <c r="H53" s="32">
        <v>0.59289999999999998</v>
      </c>
      <c r="I53" s="27">
        <v>568</v>
      </c>
      <c r="J53" s="27">
        <v>958</v>
      </c>
    </row>
    <row r="54" spans="1:10" ht="25.5" x14ac:dyDescent="0.2">
      <c r="A54" s="26" t="s">
        <v>2079</v>
      </c>
      <c r="B54" s="32">
        <v>9.5600000000000004E-2</v>
      </c>
      <c r="C54" s="27">
        <v>92</v>
      </c>
      <c r="D54" s="32">
        <v>0.1767</v>
      </c>
      <c r="E54" s="27">
        <v>170</v>
      </c>
      <c r="F54" s="32">
        <v>0.24840000000000001</v>
      </c>
      <c r="G54" s="27">
        <v>239</v>
      </c>
      <c r="H54" s="32">
        <v>0.47920000000000001</v>
      </c>
      <c r="I54" s="27">
        <v>461</v>
      </c>
      <c r="J54" s="27">
        <v>962</v>
      </c>
    </row>
    <row r="55" spans="1:10" ht="38.25" x14ac:dyDescent="0.2">
      <c r="A55" s="26" t="s">
        <v>2080</v>
      </c>
      <c r="B55" s="32">
        <v>2.52E-2</v>
      </c>
      <c r="C55" s="27">
        <v>24</v>
      </c>
      <c r="D55" s="32">
        <v>0.15509999999999999</v>
      </c>
      <c r="E55" s="27">
        <v>148</v>
      </c>
      <c r="F55" s="32">
        <v>0.4224</v>
      </c>
      <c r="G55" s="27">
        <v>403</v>
      </c>
      <c r="H55" s="32">
        <v>0.39729999999999999</v>
      </c>
      <c r="I55" s="27">
        <v>379</v>
      </c>
      <c r="J55" s="27">
        <v>954</v>
      </c>
    </row>
    <row r="56" spans="1:10" x14ac:dyDescent="0.2">
      <c r="A56" s="26" t="s">
        <v>2081</v>
      </c>
      <c r="B56" s="32">
        <v>0.13350000000000001</v>
      </c>
      <c r="C56" s="27">
        <v>128</v>
      </c>
      <c r="D56" s="32">
        <v>0.2742</v>
      </c>
      <c r="E56" s="27">
        <v>263</v>
      </c>
      <c r="F56" s="32">
        <v>0.22420000000000001</v>
      </c>
      <c r="G56" s="27">
        <v>215</v>
      </c>
      <c r="H56" s="32">
        <v>0.36809999999999998</v>
      </c>
      <c r="I56" s="27">
        <v>353</v>
      </c>
      <c r="J56" s="27">
        <v>959</v>
      </c>
    </row>
    <row r="57" spans="1:10" x14ac:dyDescent="0.2">
      <c r="A57" s="26" t="s">
        <v>2082</v>
      </c>
      <c r="B57" s="32">
        <v>6.2600000000000003E-2</v>
      </c>
      <c r="C57" s="27">
        <v>60</v>
      </c>
      <c r="D57" s="32">
        <v>0.245</v>
      </c>
      <c r="E57" s="27">
        <v>235</v>
      </c>
      <c r="F57" s="32">
        <v>0.34520000000000001</v>
      </c>
      <c r="G57" s="27">
        <v>331</v>
      </c>
      <c r="H57" s="32">
        <v>0.34720000000000001</v>
      </c>
      <c r="I57" s="27">
        <v>333</v>
      </c>
      <c r="J57" s="27">
        <v>959</v>
      </c>
    </row>
    <row r="58" spans="1:10" x14ac:dyDescent="0.2">
      <c r="A58" s="26" t="s">
        <v>2083</v>
      </c>
      <c r="B58" s="32">
        <v>0.12870000000000001</v>
      </c>
      <c r="C58" s="27">
        <v>123</v>
      </c>
      <c r="D58" s="32">
        <v>0.21340000000000001</v>
      </c>
      <c r="E58" s="27">
        <v>204</v>
      </c>
      <c r="F58" s="32">
        <v>0.35980000000000001</v>
      </c>
      <c r="G58" s="27">
        <v>344</v>
      </c>
      <c r="H58" s="32">
        <v>0.29809999999999998</v>
      </c>
      <c r="I58" s="27">
        <v>285</v>
      </c>
      <c r="J58" s="27">
        <v>956</v>
      </c>
    </row>
    <row r="59" spans="1:10" x14ac:dyDescent="0.2">
      <c r="A59" s="26" t="s">
        <v>2084</v>
      </c>
      <c r="B59" s="32">
        <v>7.51E-2</v>
      </c>
      <c r="C59" s="27">
        <v>72</v>
      </c>
      <c r="D59" s="32">
        <v>0.27839999999999998</v>
      </c>
      <c r="E59" s="27">
        <v>267</v>
      </c>
      <c r="F59" s="32">
        <v>0.36809999999999998</v>
      </c>
      <c r="G59" s="27">
        <v>353</v>
      </c>
      <c r="H59" s="32">
        <v>0.27839999999999998</v>
      </c>
      <c r="I59" s="27">
        <v>267</v>
      </c>
      <c r="J59" s="27">
        <v>959</v>
      </c>
    </row>
    <row r="60" spans="1:10" x14ac:dyDescent="0.2">
      <c r="A60" s="26" t="s">
        <v>2085</v>
      </c>
      <c r="B60" s="32">
        <v>5.9499999999999997E-2</v>
      </c>
      <c r="C60" s="27">
        <v>57</v>
      </c>
      <c r="D60" s="32">
        <v>0.26929999999999998</v>
      </c>
      <c r="E60" s="27">
        <v>258</v>
      </c>
      <c r="F60" s="32">
        <v>0.39460000000000001</v>
      </c>
      <c r="G60" s="27">
        <v>378</v>
      </c>
      <c r="H60" s="32">
        <v>0.27660000000000001</v>
      </c>
      <c r="I60" s="27">
        <v>265</v>
      </c>
      <c r="J60" s="27">
        <v>958</v>
      </c>
    </row>
    <row r="61" spans="1:10" x14ac:dyDescent="0.2">
      <c r="A61" s="26" t="s">
        <v>2086</v>
      </c>
      <c r="B61" s="32">
        <v>7.6999999999999999E-2</v>
      </c>
      <c r="C61" s="27">
        <v>74</v>
      </c>
      <c r="D61" s="32">
        <v>0.31740000000000002</v>
      </c>
      <c r="E61" s="27">
        <v>305</v>
      </c>
      <c r="F61" s="32">
        <v>0.38500000000000001</v>
      </c>
      <c r="G61" s="27">
        <v>370</v>
      </c>
      <c r="H61" s="32">
        <v>0.22059999999999999</v>
      </c>
      <c r="I61" s="27">
        <v>212</v>
      </c>
      <c r="J61" s="27">
        <v>961</v>
      </c>
    </row>
    <row r="62" spans="1:10" x14ac:dyDescent="0.2">
      <c r="A62" s="26" t="s">
        <v>2087</v>
      </c>
      <c r="B62" s="32">
        <v>0.1186</v>
      </c>
      <c r="C62" s="27">
        <v>114</v>
      </c>
      <c r="D62" s="32">
        <v>0.47139999999999999</v>
      </c>
      <c r="E62" s="27">
        <v>453</v>
      </c>
      <c r="F62" s="32">
        <v>0.30280000000000001</v>
      </c>
      <c r="G62" s="27">
        <v>291</v>
      </c>
      <c r="H62" s="32">
        <v>0.1072</v>
      </c>
      <c r="I62" s="27">
        <v>103</v>
      </c>
      <c r="J62" s="27">
        <v>961</v>
      </c>
    </row>
    <row r="63" spans="1:10" x14ac:dyDescent="0.2">
      <c r="A63" s="26" t="s">
        <v>2088</v>
      </c>
      <c r="B63" s="32">
        <v>0.1128</v>
      </c>
      <c r="C63" s="27">
        <v>107</v>
      </c>
      <c r="D63" s="32">
        <v>0.44259999999999999</v>
      </c>
      <c r="E63" s="27">
        <v>420</v>
      </c>
      <c r="F63" s="32">
        <v>0.35299999999999998</v>
      </c>
      <c r="G63" s="27">
        <v>335</v>
      </c>
      <c r="H63" s="32">
        <v>9.1700000000000004E-2</v>
      </c>
      <c r="I63" s="27">
        <v>87</v>
      </c>
      <c r="J63" s="27">
        <v>949</v>
      </c>
    </row>
    <row r="64" spans="1:10" x14ac:dyDescent="0.2">
      <c r="G64" s="23"/>
    </row>
    <row r="65" spans="1:14" ht="30" customHeight="1" x14ac:dyDescent="0.2">
      <c r="A65" s="36" t="s">
        <v>2089</v>
      </c>
      <c r="B65" s="36"/>
      <c r="C65" s="36"/>
      <c r="D65" s="36"/>
      <c r="E65" s="36"/>
      <c r="F65" s="36"/>
      <c r="G65" s="36"/>
      <c r="H65" s="36"/>
      <c r="I65" s="36"/>
      <c r="J65" s="36"/>
      <c r="K65" s="36"/>
      <c r="L65" s="36"/>
    </row>
    <row r="66" spans="1:14" ht="38.25" x14ac:dyDescent="0.2">
      <c r="A66" s="37"/>
      <c r="B66" s="23" t="s">
        <v>2027</v>
      </c>
      <c r="C66" s="23" t="s">
        <v>2028</v>
      </c>
      <c r="D66" s="23" t="s">
        <v>2029</v>
      </c>
      <c r="E66" s="24" t="s">
        <v>2090</v>
      </c>
      <c r="F66" s="24"/>
      <c r="G66" s="24" t="s">
        <v>2041</v>
      </c>
      <c r="H66" s="24"/>
      <c r="I66" s="23" t="s">
        <v>2091</v>
      </c>
      <c r="K66" s="24" t="s">
        <v>2032</v>
      </c>
      <c r="L66" s="24"/>
    </row>
    <row r="67" spans="1:14" x14ac:dyDescent="0.2">
      <c r="A67" s="26" t="s">
        <v>2092</v>
      </c>
      <c r="B67" s="20">
        <v>171</v>
      </c>
      <c r="C67" s="27">
        <v>90</v>
      </c>
      <c r="D67" s="27">
        <v>8</v>
      </c>
      <c r="E67" s="20">
        <f>B67+C67+D67</f>
        <v>269</v>
      </c>
      <c r="F67" s="28">
        <f>E67/$E$70</f>
        <v>0.57478632478632474</v>
      </c>
      <c r="G67" s="20">
        <v>521</v>
      </c>
      <c r="H67" s="28">
        <f>G67/$G$70</f>
        <v>0.54327424400417101</v>
      </c>
      <c r="I67" s="20">
        <v>136</v>
      </c>
      <c r="J67" s="28">
        <f>I67/$I$70</f>
        <v>0.79532163742690054</v>
      </c>
      <c r="K67" s="20">
        <f>E67+G67+I67</f>
        <v>926</v>
      </c>
      <c r="L67" s="28">
        <f>K67/$K$70</f>
        <v>0.57947434292866085</v>
      </c>
      <c r="M67" s="38"/>
      <c r="N67" s="38"/>
    </row>
    <row r="68" spans="1:14" x14ac:dyDescent="0.2">
      <c r="A68" s="26" t="s">
        <v>566</v>
      </c>
      <c r="B68" s="20">
        <v>86</v>
      </c>
      <c r="C68" s="27">
        <v>34</v>
      </c>
      <c r="D68" s="27">
        <v>3</v>
      </c>
      <c r="E68" s="20">
        <f>B68+C68+D68</f>
        <v>123</v>
      </c>
      <c r="F68" s="28">
        <f t="shared" ref="F68:F69" si="2">E68/$E$70</f>
        <v>0.26282051282051283</v>
      </c>
      <c r="G68" s="20">
        <v>296</v>
      </c>
      <c r="H68" s="28">
        <f t="shared" ref="H68:H69" si="3">G68/$G$70</f>
        <v>0.30865484880083421</v>
      </c>
      <c r="I68" s="20">
        <v>24</v>
      </c>
      <c r="J68" s="28">
        <f t="shared" ref="J68:J69" si="4">I68/$I$70</f>
        <v>0.14035087719298245</v>
      </c>
      <c r="K68" s="20">
        <f t="shared" ref="K68:K69" si="5">E68+G68+I68</f>
        <v>443</v>
      </c>
      <c r="L68" s="28">
        <f t="shared" ref="L68:L69" si="6">K68/$K$70</f>
        <v>0.27722152690863577</v>
      </c>
      <c r="M68" s="38"/>
      <c r="N68" s="38"/>
    </row>
    <row r="69" spans="1:14" x14ac:dyDescent="0.2">
      <c r="A69" s="26" t="s">
        <v>2093</v>
      </c>
      <c r="B69" s="20">
        <v>42</v>
      </c>
      <c r="C69" s="27">
        <v>31</v>
      </c>
      <c r="D69" s="27">
        <v>3</v>
      </c>
      <c r="E69" s="20">
        <f>B69+C69+D69</f>
        <v>76</v>
      </c>
      <c r="F69" s="28">
        <f t="shared" si="2"/>
        <v>0.1623931623931624</v>
      </c>
      <c r="G69" s="20">
        <v>142</v>
      </c>
      <c r="H69" s="28">
        <f t="shared" si="3"/>
        <v>0.1480709071949948</v>
      </c>
      <c r="I69" s="20">
        <v>11</v>
      </c>
      <c r="J69" s="28">
        <f t="shared" si="4"/>
        <v>6.4327485380116955E-2</v>
      </c>
      <c r="K69" s="20">
        <f t="shared" si="5"/>
        <v>229</v>
      </c>
      <c r="L69" s="28">
        <f t="shared" si="6"/>
        <v>0.14330413016270338</v>
      </c>
      <c r="M69" s="38"/>
      <c r="N69" s="38"/>
    </row>
    <row r="70" spans="1:14" x14ac:dyDescent="0.2">
      <c r="A70" s="26" t="s">
        <v>2039</v>
      </c>
      <c r="E70" s="20">
        <f>SUM(E67:E69)</f>
        <v>468</v>
      </c>
      <c r="G70" s="20">
        <f>SUM(G67:G69)</f>
        <v>959</v>
      </c>
      <c r="I70" s="20">
        <f>SUM(I67:I69)</f>
        <v>171</v>
      </c>
      <c r="K70" s="20">
        <f>SUM(K67:K69)</f>
        <v>1598</v>
      </c>
    </row>
    <row r="71" spans="1:14" x14ac:dyDescent="0.2">
      <c r="G71" s="23"/>
    </row>
    <row r="72" spans="1:14" ht="16.899999999999999" customHeight="1" x14ac:dyDescent="0.2">
      <c r="A72" s="35" t="s">
        <v>2094</v>
      </c>
      <c r="B72" s="35"/>
      <c r="C72" s="35"/>
      <c r="D72" s="35"/>
      <c r="E72" s="35"/>
      <c r="F72" s="35"/>
      <c r="G72" s="35"/>
    </row>
    <row r="73" spans="1:14" x14ac:dyDescent="0.2">
      <c r="A73" s="25"/>
      <c r="B73" s="24" t="s">
        <v>2041</v>
      </c>
      <c r="C73" s="24"/>
      <c r="D73" s="24" t="s">
        <v>2095</v>
      </c>
      <c r="E73" s="24"/>
      <c r="F73" s="24" t="s">
        <v>2032</v>
      </c>
      <c r="G73" s="24"/>
    </row>
    <row r="74" spans="1:14" x14ac:dyDescent="0.2">
      <c r="A74" s="26" t="s">
        <v>2096</v>
      </c>
      <c r="B74" s="28">
        <f>C74/B$79</f>
        <v>0.5546038543897216</v>
      </c>
      <c r="C74" s="20">
        <f>275+243</f>
        <v>518</v>
      </c>
      <c r="D74" s="20">
        <v>118</v>
      </c>
      <c r="E74" s="28">
        <f>D74/D$79</f>
        <v>0.57560975609756093</v>
      </c>
      <c r="F74" s="20">
        <f>D74+C74</f>
        <v>636</v>
      </c>
      <c r="G74" s="28">
        <f>F74/$F$79</f>
        <v>0.55838454784899039</v>
      </c>
    </row>
    <row r="75" spans="1:14" x14ac:dyDescent="0.2">
      <c r="A75" s="26" t="s">
        <v>2097</v>
      </c>
      <c r="B75" s="28">
        <f t="shared" ref="B75:B78" si="7">C75/B$79</f>
        <v>0.49143468950749464</v>
      </c>
      <c r="C75" s="20">
        <f>237+222</f>
        <v>459</v>
      </c>
      <c r="D75" s="20">
        <v>78</v>
      </c>
      <c r="E75" s="28">
        <f>D75/D$79</f>
        <v>0.38048780487804879</v>
      </c>
      <c r="F75" s="20">
        <f>D75+C75</f>
        <v>537</v>
      </c>
      <c r="G75" s="28">
        <f>F75/$F$79</f>
        <v>0.47146619841966636</v>
      </c>
    </row>
    <row r="76" spans="1:14" ht="25.5" x14ac:dyDescent="0.2">
      <c r="A76" s="26" t="s">
        <v>2098</v>
      </c>
      <c r="B76" s="28">
        <f t="shared" si="7"/>
        <v>0.48715203426124198</v>
      </c>
      <c r="C76" s="20">
        <f>281+174</f>
        <v>455</v>
      </c>
      <c r="D76" s="20">
        <v>70</v>
      </c>
      <c r="E76" s="28">
        <f>D76/D$79</f>
        <v>0.34146341463414637</v>
      </c>
      <c r="F76" s="20">
        <f>D76+C76</f>
        <v>525</v>
      </c>
      <c r="G76" s="28">
        <f>F76/$F$79</f>
        <v>0.46093064091308167</v>
      </c>
    </row>
    <row r="77" spans="1:14" ht="25.5" x14ac:dyDescent="0.2">
      <c r="A77" s="26" t="s">
        <v>2099</v>
      </c>
      <c r="B77" s="28">
        <f t="shared" si="7"/>
        <v>0.28479657387580298</v>
      </c>
      <c r="C77" s="20">
        <v>266</v>
      </c>
      <c r="D77" s="20">
        <v>79</v>
      </c>
      <c r="E77" s="28">
        <f>D77/D$79</f>
        <v>0.38536585365853659</v>
      </c>
      <c r="F77" s="20">
        <f>D77+C77</f>
        <v>345</v>
      </c>
      <c r="G77" s="28">
        <f>F77/$F$79</f>
        <v>0.30289727831431079</v>
      </c>
    </row>
    <row r="78" spans="1:14" ht="25.5" x14ac:dyDescent="0.2">
      <c r="A78" s="26" t="s">
        <v>2100</v>
      </c>
      <c r="B78" s="28">
        <f t="shared" si="7"/>
        <v>0.10385438972162742</v>
      </c>
      <c r="C78" s="20">
        <v>97</v>
      </c>
      <c r="D78" s="20">
        <v>37</v>
      </c>
      <c r="E78" s="28">
        <f>D78/D$79</f>
        <v>0.18048780487804877</v>
      </c>
      <c r="F78" s="20">
        <f>D78+C78</f>
        <v>134</v>
      </c>
      <c r="G78" s="28">
        <f>F78/$F$79</f>
        <v>0.11764705882352941</v>
      </c>
    </row>
    <row r="79" spans="1:14" x14ac:dyDescent="0.2">
      <c r="A79" s="26" t="s">
        <v>2101</v>
      </c>
      <c r="B79" s="20">
        <v>934</v>
      </c>
      <c r="D79" s="20">
        <v>205</v>
      </c>
      <c r="E79" s="38"/>
      <c r="F79" s="20">
        <f>B79+D79</f>
        <v>1139</v>
      </c>
    </row>
    <row r="80" spans="1:14" x14ac:dyDescent="0.2">
      <c r="G80" s="23"/>
    </row>
    <row r="81" spans="1:14" ht="30" customHeight="1" x14ac:dyDescent="0.2">
      <c r="A81" s="35" t="s">
        <v>2102</v>
      </c>
      <c r="B81" s="35"/>
      <c r="C81" s="35"/>
      <c r="D81" s="35"/>
      <c r="E81" s="35"/>
      <c r="F81" s="35"/>
      <c r="G81" s="35"/>
      <c r="H81" s="35"/>
      <c r="I81" s="35"/>
      <c r="J81" s="35"/>
      <c r="K81" s="35"/>
    </row>
    <row r="82" spans="1:14" x14ac:dyDescent="0.2">
      <c r="A82" s="25" t="s">
        <v>2041</v>
      </c>
      <c r="B82" s="30" t="s">
        <v>2103</v>
      </c>
      <c r="C82" s="31"/>
      <c r="D82" s="30" t="s">
        <v>2104</v>
      </c>
      <c r="E82" s="31"/>
      <c r="F82" s="30" t="s">
        <v>2105</v>
      </c>
      <c r="G82" s="31"/>
      <c r="H82" s="30" t="s">
        <v>2106</v>
      </c>
      <c r="I82" s="31"/>
      <c r="J82" s="25" t="s">
        <v>2043</v>
      </c>
    </row>
    <row r="83" spans="1:14" x14ac:dyDescent="0.2">
      <c r="A83" s="26" t="s">
        <v>2107</v>
      </c>
      <c r="B83" s="32">
        <v>0.85</v>
      </c>
      <c r="C83" s="27">
        <v>816</v>
      </c>
      <c r="D83" s="32">
        <v>0.1208</v>
      </c>
      <c r="E83" s="27">
        <v>116</v>
      </c>
      <c r="F83" s="32">
        <v>2.7099999999999999E-2</v>
      </c>
      <c r="G83" s="27">
        <v>26</v>
      </c>
      <c r="H83" s="32">
        <v>2.0999999999999999E-3</v>
      </c>
      <c r="I83" s="27">
        <v>2</v>
      </c>
      <c r="J83" s="27">
        <v>960</v>
      </c>
    </row>
    <row r="84" spans="1:14" x14ac:dyDescent="0.2">
      <c r="A84" s="26" t="s">
        <v>2108</v>
      </c>
      <c r="B84" s="32">
        <v>0.7238</v>
      </c>
      <c r="C84" s="27">
        <v>697</v>
      </c>
      <c r="D84" s="32">
        <v>0.19309999999999999</v>
      </c>
      <c r="E84" s="27">
        <v>186</v>
      </c>
      <c r="F84" s="32">
        <v>6.8499999999999991E-2</v>
      </c>
      <c r="G84" s="27">
        <v>66</v>
      </c>
      <c r="H84" s="32">
        <v>1.4500000000000001E-2</v>
      </c>
      <c r="I84" s="27">
        <v>14</v>
      </c>
      <c r="J84" s="27">
        <v>963</v>
      </c>
    </row>
    <row r="85" spans="1:14" x14ac:dyDescent="0.2">
      <c r="A85" s="26" t="s">
        <v>2109</v>
      </c>
      <c r="B85" s="32">
        <v>0.68090000000000006</v>
      </c>
      <c r="C85" s="27">
        <v>655</v>
      </c>
      <c r="D85" s="32">
        <v>0.23180000000000001</v>
      </c>
      <c r="E85" s="27">
        <v>223</v>
      </c>
      <c r="F85" s="32">
        <v>7.2800000000000004E-2</v>
      </c>
      <c r="G85" s="27">
        <v>70</v>
      </c>
      <c r="H85" s="32">
        <v>1.46E-2</v>
      </c>
      <c r="I85" s="27">
        <v>14</v>
      </c>
      <c r="J85" s="27">
        <v>962</v>
      </c>
    </row>
    <row r="86" spans="1:14" x14ac:dyDescent="0.2">
      <c r="A86" s="26" t="s">
        <v>2110</v>
      </c>
      <c r="B86" s="32">
        <v>0.61560000000000004</v>
      </c>
      <c r="C86" s="27">
        <v>583</v>
      </c>
      <c r="D86" s="32">
        <v>0.28089999999999998</v>
      </c>
      <c r="E86" s="27">
        <v>266</v>
      </c>
      <c r="F86" s="32">
        <v>8.7599999999999997E-2</v>
      </c>
      <c r="G86" s="27">
        <v>83</v>
      </c>
      <c r="H86" s="32">
        <v>1.5800000000000002E-2</v>
      </c>
      <c r="I86" s="27">
        <v>15</v>
      </c>
      <c r="J86" s="27">
        <v>947</v>
      </c>
    </row>
    <row r="87" spans="1:14" x14ac:dyDescent="0.2">
      <c r="A87" s="26" t="s">
        <v>2111</v>
      </c>
      <c r="B87" s="32">
        <v>0.59089999999999998</v>
      </c>
      <c r="C87" s="27">
        <v>569</v>
      </c>
      <c r="D87" s="32">
        <v>0.28660000000000002</v>
      </c>
      <c r="E87" s="27">
        <v>276</v>
      </c>
      <c r="F87" s="32">
        <v>0.10489999999999999</v>
      </c>
      <c r="G87" s="27">
        <v>101</v>
      </c>
      <c r="H87" s="32">
        <v>1.77E-2</v>
      </c>
      <c r="I87" s="27">
        <v>17</v>
      </c>
      <c r="J87" s="27">
        <v>963</v>
      </c>
    </row>
    <row r="88" spans="1:14" x14ac:dyDescent="0.2">
      <c r="A88" s="26" t="s">
        <v>2112</v>
      </c>
      <c r="B88" s="32">
        <v>0.48859999999999998</v>
      </c>
      <c r="C88" s="27">
        <v>470</v>
      </c>
      <c r="D88" s="32">
        <v>0.37419999999999998</v>
      </c>
      <c r="E88" s="27">
        <v>360</v>
      </c>
      <c r="F88" s="32">
        <v>0.1206</v>
      </c>
      <c r="G88" s="27">
        <v>116</v>
      </c>
      <c r="H88" s="32">
        <v>1.66E-2</v>
      </c>
      <c r="I88" s="27">
        <v>16</v>
      </c>
      <c r="J88" s="27">
        <v>962</v>
      </c>
    </row>
    <row r="89" spans="1:14" x14ac:dyDescent="0.2">
      <c r="A89" s="26" t="s">
        <v>2113</v>
      </c>
      <c r="B89" s="32">
        <v>0.29780000000000001</v>
      </c>
      <c r="C89" s="27">
        <v>285</v>
      </c>
      <c r="D89" s="32">
        <v>0.38450000000000001</v>
      </c>
      <c r="E89" s="27">
        <v>368</v>
      </c>
      <c r="F89" s="32">
        <v>0.24349999999999999</v>
      </c>
      <c r="G89" s="27">
        <v>233</v>
      </c>
      <c r="H89" s="32">
        <v>7.4200000000000002E-2</v>
      </c>
      <c r="I89" s="27">
        <v>71</v>
      </c>
      <c r="J89" s="27">
        <v>957</v>
      </c>
    </row>
    <row r="90" spans="1:14" x14ac:dyDescent="0.2">
      <c r="A90" s="26" t="s">
        <v>2114</v>
      </c>
      <c r="B90" s="32">
        <v>0.28789999999999999</v>
      </c>
      <c r="C90" s="27">
        <v>277</v>
      </c>
      <c r="D90" s="32">
        <v>0.22450000000000001</v>
      </c>
      <c r="E90" s="27">
        <v>216</v>
      </c>
      <c r="F90" s="32">
        <v>0.29210000000000003</v>
      </c>
      <c r="G90" s="27">
        <v>281</v>
      </c>
      <c r="H90" s="32">
        <v>0.19539999999999999</v>
      </c>
      <c r="I90" s="27">
        <v>188</v>
      </c>
      <c r="J90" s="27">
        <v>962</v>
      </c>
    </row>
    <row r="91" spans="1:14" x14ac:dyDescent="0.2">
      <c r="A91" s="26" t="s">
        <v>2115</v>
      </c>
      <c r="B91" s="32">
        <v>0.24660000000000001</v>
      </c>
      <c r="C91" s="27">
        <v>237</v>
      </c>
      <c r="D91" s="32">
        <v>0.26850000000000002</v>
      </c>
      <c r="E91" s="27">
        <v>258</v>
      </c>
      <c r="F91" s="32">
        <v>0.30909999999999999</v>
      </c>
      <c r="G91" s="27">
        <v>297</v>
      </c>
      <c r="H91" s="32">
        <v>0.1759</v>
      </c>
      <c r="I91" s="27">
        <v>169</v>
      </c>
      <c r="J91" s="27">
        <v>961</v>
      </c>
    </row>
    <row r="92" spans="1:14" x14ac:dyDescent="0.2">
      <c r="A92" s="26" t="s">
        <v>2116</v>
      </c>
      <c r="B92" s="32">
        <v>0.2054</v>
      </c>
      <c r="C92" s="27">
        <v>197</v>
      </c>
      <c r="D92" s="32">
        <v>0.29609999999999997</v>
      </c>
      <c r="E92" s="27">
        <v>284</v>
      </c>
      <c r="F92" s="32">
        <v>0.3024</v>
      </c>
      <c r="G92" s="27">
        <v>290</v>
      </c>
      <c r="H92" s="32">
        <v>0.19600000000000001</v>
      </c>
      <c r="I92" s="27">
        <v>188</v>
      </c>
      <c r="J92" s="27">
        <v>959</v>
      </c>
    </row>
    <row r="93" spans="1:14" x14ac:dyDescent="0.2">
      <c r="A93" s="26" t="s">
        <v>2117</v>
      </c>
      <c r="B93" s="32">
        <v>0.15659999999999999</v>
      </c>
      <c r="C93" s="27">
        <v>150</v>
      </c>
      <c r="D93" s="32">
        <v>0.26100000000000001</v>
      </c>
      <c r="E93" s="27">
        <v>250</v>
      </c>
      <c r="F93" s="32">
        <v>0.35389999999999999</v>
      </c>
      <c r="G93" s="27">
        <v>339</v>
      </c>
      <c r="H93" s="32">
        <v>0.2286</v>
      </c>
      <c r="I93" s="27">
        <v>219</v>
      </c>
      <c r="J93" s="27">
        <v>958</v>
      </c>
    </row>
    <row r="94" spans="1:14" x14ac:dyDescent="0.2">
      <c r="A94" s="26" t="s">
        <v>2118</v>
      </c>
      <c r="B94" s="32">
        <v>0.14879999999999999</v>
      </c>
      <c r="C94" s="27">
        <v>143</v>
      </c>
      <c r="D94" s="32">
        <v>0.25080000000000002</v>
      </c>
      <c r="E94" s="27">
        <v>241</v>
      </c>
      <c r="F94" s="32">
        <v>0.37359999999999999</v>
      </c>
      <c r="G94" s="27">
        <v>359</v>
      </c>
      <c r="H94" s="32">
        <v>0.2268</v>
      </c>
      <c r="I94" s="27">
        <v>218</v>
      </c>
      <c r="J94" s="27">
        <v>961</v>
      </c>
    </row>
    <row r="96" spans="1:14" ht="29.45" customHeight="1" x14ac:dyDescent="0.2">
      <c r="A96" s="35" t="s">
        <v>2119</v>
      </c>
      <c r="B96" s="35"/>
      <c r="C96" s="35"/>
      <c r="D96" s="35"/>
      <c r="E96" s="35"/>
      <c r="F96" s="35"/>
      <c r="G96" s="35"/>
      <c r="H96" s="35"/>
      <c r="I96" s="35"/>
      <c r="J96" s="35"/>
      <c r="K96" s="35"/>
      <c r="L96" s="35"/>
      <c r="M96" s="35"/>
      <c r="N96" s="35"/>
    </row>
    <row r="97" spans="1:14" x14ac:dyDescent="0.2">
      <c r="A97" s="25" t="s">
        <v>2041</v>
      </c>
      <c r="B97" s="30" t="s">
        <v>9</v>
      </c>
      <c r="C97" s="31"/>
      <c r="D97" s="30" t="s">
        <v>8</v>
      </c>
      <c r="E97" s="31"/>
      <c r="F97" s="30" t="s">
        <v>6</v>
      </c>
      <c r="G97" s="31"/>
      <c r="H97" s="30" t="s">
        <v>5</v>
      </c>
      <c r="I97" s="31"/>
      <c r="J97" s="30" t="s">
        <v>7</v>
      </c>
      <c r="K97" s="31"/>
      <c r="L97" s="30" t="s">
        <v>2042</v>
      </c>
      <c r="M97" s="31"/>
      <c r="N97" s="25" t="s">
        <v>2043</v>
      </c>
    </row>
    <row r="98" spans="1:14" ht="51" x14ac:dyDescent="0.2">
      <c r="A98" s="26" t="s">
        <v>2120</v>
      </c>
      <c r="B98" s="32">
        <v>0.73150000000000004</v>
      </c>
      <c r="C98" s="27">
        <v>700</v>
      </c>
      <c r="D98" s="32">
        <v>0.18809999999999999</v>
      </c>
      <c r="E98" s="27">
        <v>180</v>
      </c>
      <c r="F98" s="32">
        <v>4.7E-2</v>
      </c>
      <c r="G98" s="27">
        <v>45</v>
      </c>
      <c r="H98" s="32">
        <v>1.46E-2</v>
      </c>
      <c r="I98" s="27">
        <v>14</v>
      </c>
      <c r="J98" s="32">
        <v>1.5699999999999999E-2</v>
      </c>
      <c r="K98" s="27">
        <v>15</v>
      </c>
      <c r="L98" s="32">
        <v>3.0999999999999999E-3</v>
      </c>
      <c r="M98" s="27">
        <v>3</v>
      </c>
      <c r="N98" s="27">
        <v>957</v>
      </c>
    </row>
    <row r="99" spans="1:14" ht="25.5" x14ac:dyDescent="0.2">
      <c r="A99" s="26" t="s">
        <v>2121</v>
      </c>
      <c r="B99" s="32">
        <v>0.58920000000000006</v>
      </c>
      <c r="C99" s="27">
        <v>565</v>
      </c>
      <c r="D99" s="32">
        <v>0.32219999999999999</v>
      </c>
      <c r="E99" s="27">
        <v>309</v>
      </c>
      <c r="F99" s="32">
        <v>6.3600000000000004E-2</v>
      </c>
      <c r="G99" s="27">
        <v>61</v>
      </c>
      <c r="H99" s="32">
        <v>8.3000000000000001E-3</v>
      </c>
      <c r="I99" s="27">
        <v>8</v>
      </c>
      <c r="J99" s="32">
        <v>1.3599999999999999E-2</v>
      </c>
      <c r="K99" s="27">
        <v>13</v>
      </c>
      <c r="L99" s="32">
        <v>3.0999999999999999E-3</v>
      </c>
      <c r="M99" s="27">
        <v>3</v>
      </c>
      <c r="N99" s="27">
        <v>959</v>
      </c>
    </row>
    <row r="100" spans="1:14" x14ac:dyDescent="0.2">
      <c r="A100" s="26" t="s">
        <v>2122</v>
      </c>
      <c r="B100" s="32">
        <v>0.39240000000000003</v>
      </c>
      <c r="C100" s="27">
        <v>374</v>
      </c>
      <c r="D100" s="32">
        <v>0.32419999999999999</v>
      </c>
      <c r="E100" s="27">
        <v>309</v>
      </c>
      <c r="F100" s="32">
        <v>0.22459999999999999</v>
      </c>
      <c r="G100" s="27">
        <v>214</v>
      </c>
      <c r="H100" s="32">
        <v>1.89E-2</v>
      </c>
      <c r="I100" s="27">
        <v>18</v>
      </c>
      <c r="J100" s="32">
        <v>1.78E-2</v>
      </c>
      <c r="K100" s="27">
        <v>17</v>
      </c>
      <c r="L100" s="32">
        <v>2.1999999999999999E-2</v>
      </c>
      <c r="M100" s="27">
        <v>21</v>
      </c>
      <c r="N100" s="27">
        <v>953</v>
      </c>
    </row>
    <row r="101" spans="1:14" ht="25.5" x14ac:dyDescent="0.2">
      <c r="A101" s="26" t="s">
        <v>2123</v>
      </c>
      <c r="B101" s="32">
        <v>0.37959999999999999</v>
      </c>
      <c r="C101" s="27">
        <v>364</v>
      </c>
      <c r="D101" s="32">
        <v>0.28360000000000002</v>
      </c>
      <c r="E101" s="27">
        <v>272</v>
      </c>
      <c r="F101" s="32">
        <v>0.22420000000000001</v>
      </c>
      <c r="G101" s="27">
        <v>215</v>
      </c>
      <c r="H101" s="32">
        <v>6.0499999999999998E-2</v>
      </c>
      <c r="I101" s="27">
        <v>58</v>
      </c>
      <c r="J101" s="32">
        <v>3.0200000000000001E-2</v>
      </c>
      <c r="K101" s="27">
        <v>29</v>
      </c>
      <c r="L101" s="32">
        <v>2.1899999999999999E-2</v>
      </c>
      <c r="M101" s="27">
        <v>21</v>
      </c>
      <c r="N101" s="27">
        <v>959</v>
      </c>
    </row>
    <row r="102" spans="1:14" ht="38.25" x14ac:dyDescent="0.2">
      <c r="A102" s="26" t="s">
        <v>2124</v>
      </c>
      <c r="B102" s="32">
        <v>0.40250000000000002</v>
      </c>
      <c r="C102" s="27">
        <v>386</v>
      </c>
      <c r="D102" s="32">
        <v>0.29930000000000001</v>
      </c>
      <c r="E102" s="27">
        <v>287</v>
      </c>
      <c r="F102" s="32">
        <v>0.1668</v>
      </c>
      <c r="G102" s="27">
        <v>160</v>
      </c>
      <c r="H102" s="32">
        <v>6.6699999999999995E-2</v>
      </c>
      <c r="I102" s="27">
        <v>64</v>
      </c>
      <c r="J102" s="32">
        <v>5.5300000000000002E-2</v>
      </c>
      <c r="K102" s="27">
        <v>53</v>
      </c>
      <c r="L102" s="32">
        <v>9.3999999999999986E-3</v>
      </c>
      <c r="M102" s="27">
        <v>9</v>
      </c>
      <c r="N102" s="27">
        <v>959</v>
      </c>
    </row>
    <row r="103" spans="1:14" ht="38.25" x14ac:dyDescent="0.2">
      <c r="A103" s="26" t="s">
        <v>2125</v>
      </c>
      <c r="B103" s="32">
        <v>0.35770000000000002</v>
      </c>
      <c r="C103" s="27">
        <v>343</v>
      </c>
      <c r="D103" s="32">
        <v>0.18559999999999999</v>
      </c>
      <c r="E103" s="27">
        <v>178</v>
      </c>
      <c r="F103" s="32">
        <v>0.13450000000000001</v>
      </c>
      <c r="G103" s="27">
        <v>129</v>
      </c>
      <c r="H103" s="32">
        <v>0.1283</v>
      </c>
      <c r="I103" s="27">
        <v>123</v>
      </c>
      <c r="J103" s="32">
        <v>0.1804</v>
      </c>
      <c r="K103" s="27">
        <v>173</v>
      </c>
      <c r="L103" s="32">
        <v>1.3599999999999999E-2</v>
      </c>
      <c r="M103" s="27">
        <v>13</v>
      </c>
      <c r="N103" s="27">
        <v>959</v>
      </c>
    </row>
    <row r="104" spans="1:14" ht="25.5" x14ac:dyDescent="0.2">
      <c r="A104" s="26" t="s">
        <v>2126</v>
      </c>
      <c r="B104" s="32">
        <v>0.14899999999999999</v>
      </c>
      <c r="C104" s="27">
        <v>143</v>
      </c>
      <c r="D104" s="32">
        <v>0.224</v>
      </c>
      <c r="E104" s="27">
        <v>215</v>
      </c>
      <c r="F104" s="32">
        <v>0.20730000000000001</v>
      </c>
      <c r="G104" s="27">
        <v>199</v>
      </c>
      <c r="H104" s="32">
        <v>0.15939999999999999</v>
      </c>
      <c r="I104" s="27">
        <v>153</v>
      </c>
      <c r="J104" s="32">
        <v>0.22600000000000001</v>
      </c>
      <c r="K104" s="27">
        <v>217</v>
      </c>
      <c r="L104" s="32">
        <v>3.44E-2</v>
      </c>
      <c r="M104" s="27">
        <v>33</v>
      </c>
      <c r="N104" s="27">
        <v>960</v>
      </c>
    </row>
    <row r="105" spans="1:14" x14ac:dyDescent="0.2">
      <c r="A105" s="26" t="s">
        <v>2127</v>
      </c>
      <c r="B105" s="32">
        <v>3.04E-2</v>
      </c>
      <c r="C105" s="27">
        <v>29</v>
      </c>
      <c r="D105" s="32">
        <v>3.7699999999999997E-2</v>
      </c>
      <c r="E105" s="27">
        <v>36</v>
      </c>
      <c r="F105" s="32">
        <v>6.7000000000000004E-2</v>
      </c>
      <c r="G105" s="27">
        <v>64</v>
      </c>
      <c r="H105" s="32">
        <v>0.15809999999999999</v>
      </c>
      <c r="I105" s="27">
        <v>151</v>
      </c>
      <c r="J105" s="32">
        <v>0.65549999999999997</v>
      </c>
      <c r="K105" s="27">
        <v>626</v>
      </c>
      <c r="L105" s="32">
        <v>5.1299999999999998E-2</v>
      </c>
      <c r="M105" s="27">
        <v>49</v>
      </c>
      <c r="N105" s="27">
        <v>955</v>
      </c>
    </row>
  </sheetData>
  <sheetProtection selectLockedCells="1" selectUnlockedCells="1"/>
  <mergeCells count="39">
    <mergeCell ref="B97:C97"/>
    <mergeCell ref="D97:E97"/>
    <mergeCell ref="F97:G97"/>
    <mergeCell ref="H97:I97"/>
    <mergeCell ref="J97:K97"/>
    <mergeCell ref="L97:M97"/>
    <mergeCell ref="A81:K81"/>
    <mergeCell ref="B82:C82"/>
    <mergeCell ref="D82:E82"/>
    <mergeCell ref="F82:G82"/>
    <mergeCell ref="H82:I82"/>
    <mergeCell ref="A96:N96"/>
    <mergeCell ref="A65:L65"/>
    <mergeCell ref="E66:F66"/>
    <mergeCell ref="G66:H66"/>
    <mergeCell ref="K66:L66"/>
    <mergeCell ref="A72:G72"/>
    <mergeCell ref="B73:C73"/>
    <mergeCell ref="D73:E73"/>
    <mergeCell ref="F73:G73"/>
    <mergeCell ref="A26:J26"/>
    <mergeCell ref="G27:H27"/>
    <mergeCell ref="I27:J27"/>
    <mergeCell ref="A35:F35"/>
    <mergeCell ref="A51:J51"/>
    <mergeCell ref="B52:C52"/>
    <mergeCell ref="D52:E52"/>
    <mergeCell ref="F52:G52"/>
    <mergeCell ref="H52:I52"/>
    <mergeCell ref="A1:C1"/>
    <mergeCell ref="A3:J3"/>
    <mergeCell ref="G4:H4"/>
    <mergeCell ref="I4:J4"/>
    <mergeCell ref="A13:L13"/>
    <mergeCell ref="B14:C14"/>
    <mergeCell ref="D14:E14"/>
    <mergeCell ref="F14:G14"/>
    <mergeCell ref="H14:I14"/>
    <mergeCell ref="J14:K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9F98-E288-4266-A241-F087DA5CF47C}">
  <dimension ref="A1:C2267"/>
  <sheetViews>
    <sheetView zoomScale="85" zoomScaleNormal="85" workbookViewId="0">
      <selection activeCell="A32" sqref="A32"/>
    </sheetView>
  </sheetViews>
  <sheetFormatPr defaultColWidth="8.85546875" defaultRowHeight="12.75" x14ac:dyDescent="0.2"/>
  <cols>
    <col min="1" max="3" width="55.42578125" style="20" customWidth="1"/>
    <col min="4" max="16384" width="8.85546875" style="20"/>
  </cols>
  <sheetData>
    <row r="1" spans="1:2" ht="56.25" x14ac:dyDescent="0.2">
      <c r="A1" s="39" t="s">
        <v>2128</v>
      </c>
      <c r="B1" s="40" t="s">
        <v>2129</v>
      </c>
    </row>
    <row r="2" spans="1:2" x14ac:dyDescent="0.2">
      <c r="A2" s="41" t="s">
        <v>2130</v>
      </c>
      <c r="B2" s="42">
        <f>SUM(B3:B3274)</f>
        <v>26</v>
      </c>
    </row>
    <row r="3" spans="1:2" ht="38.25" x14ac:dyDescent="0.2">
      <c r="A3" s="20" t="s">
        <v>2131</v>
      </c>
    </row>
    <row r="4" spans="1:2" ht="25.5" x14ac:dyDescent="0.2">
      <c r="A4" s="43" t="s">
        <v>2132</v>
      </c>
    </row>
    <row r="5" spans="1:2" ht="38.25" x14ac:dyDescent="0.2">
      <c r="A5" s="43" t="s">
        <v>2133</v>
      </c>
    </row>
    <row r="6" spans="1:2" ht="38.25" x14ac:dyDescent="0.2">
      <c r="A6" s="43" t="s">
        <v>2134</v>
      </c>
    </row>
    <row r="7" spans="1:2" ht="38.25" x14ac:dyDescent="0.2">
      <c r="A7" s="43" t="s">
        <v>2135</v>
      </c>
    </row>
    <row r="8" spans="1:2" ht="25.5" x14ac:dyDescent="0.2">
      <c r="A8" s="43" t="s">
        <v>2136</v>
      </c>
    </row>
    <row r="9" spans="1:2" ht="51" x14ac:dyDescent="0.2">
      <c r="A9" s="43" t="s">
        <v>2137</v>
      </c>
    </row>
    <row r="10" spans="1:2" ht="25.5" x14ac:dyDescent="0.2">
      <c r="A10" s="43" t="s">
        <v>2138</v>
      </c>
    </row>
    <row r="11" spans="1:2" ht="38.25" x14ac:dyDescent="0.2">
      <c r="A11" s="44" t="s">
        <v>2139</v>
      </c>
    </row>
    <row r="12" spans="1:2" ht="38.25" x14ac:dyDescent="0.2">
      <c r="A12" s="43" t="s">
        <v>2140</v>
      </c>
    </row>
    <row r="13" spans="1:2" ht="38.25" x14ac:dyDescent="0.2">
      <c r="A13" s="43" t="s">
        <v>2141</v>
      </c>
    </row>
    <row r="14" spans="1:2" x14ac:dyDescent="0.2">
      <c r="A14" s="43" t="s">
        <v>2142</v>
      </c>
    </row>
    <row r="15" spans="1:2" x14ac:dyDescent="0.2">
      <c r="A15" s="43" t="s">
        <v>2143</v>
      </c>
    </row>
    <row r="16" spans="1:2" x14ac:dyDescent="0.2">
      <c r="A16" s="43" t="s">
        <v>2144</v>
      </c>
    </row>
    <row r="17" spans="1:1" x14ac:dyDescent="0.2">
      <c r="A17" s="43" t="s">
        <v>2145</v>
      </c>
    </row>
    <row r="18" spans="1:1" x14ac:dyDescent="0.2">
      <c r="A18" s="43" t="s">
        <v>2146</v>
      </c>
    </row>
    <row r="19" spans="1:1" x14ac:dyDescent="0.2">
      <c r="A19" s="43" t="s">
        <v>2147</v>
      </c>
    </row>
    <row r="20" spans="1:1" ht="51" x14ac:dyDescent="0.2">
      <c r="A20" s="43" t="s">
        <v>2148</v>
      </c>
    </row>
    <row r="21" spans="1:1" ht="25.5" x14ac:dyDescent="0.2">
      <c r="A21" s="43" t="s">
        <v>2149</v>
      </c>
    </row>
    <row r="22" spans="1:1" x14ac:dyDescent="0.2">
      <c r="A22" s="43" t="s">
        <v>2150</v>
      </c>
    </row>
    <row r="23" spans="1:1" x14ac:dyDescent="0.2">
      <c r="A23" s="43" t="s">
        <v>2151</v>
      </c>
    </row>
    <row r="24" spans="1:1" x14ac:dyDescent="0.2">
      <c r="A24" s="43" t="s">
        <v>2152</v>
      </c>
    </row>
    <row r="25" spans="1:1" ht="25.5" x14ac:dyDescent="0.2">
      <c r="A25" s="43" t="s">
        <v>2153</v>
      </c>
    </row>
    <row r="26" spans="1:1" x14ac:dyDescent="0.2">
      <c r="A26" s="43" t="s">
        <v>2154</v>
      </c>
    </row>
    <row r="27" spans="1:1" ht="25.5" x14ac:dyDescent="0.2">
      <c r="A27" s="44" t="s">
        <v>2155</v>
      </c>
    </row>
    <row r="28" spans="1:1" x14ac:dyDescent="0.2">
      <c r="A28" s="43" t="s">
        <v>2156</v>
      </c>
    </row>
    <row r="29" spans="1:1" x14ac:dyDescent="0.2">
      <c r="A29" s="43" t="s">
        <v>2157</v>
      </c>
    </row>
    <row r="30" spans="1:1" x14ac:dyDescent="0.2">
      <c r="A30" s="43" t="s">
        <v>2158</v>
      </c>
    </row>
    <row r="31" spans="1:1" x14ac:dyDescent="0.2">
      <c r="A31" s="43" t="s">
        <v>2159</v>
      </c>
    </row>
    <row r="32" spans="1:1" ht="38.25" x14ac:dyDescent="0.2">
      <c r="A32" s="43" t="s">
        <v>2160</v>
      </c>
    </row>
    <row r="33" spans="1:1" ht="38.25" x14ac:dyDescent="0.2">
      <c r="A33" s="43" t="s">
        <v>2161</v>
      </c>
    </row>
    <row r="34" spans="1:1" x14ac:dyDescent="0.2">
      <c r="A34" s="43" t="s">
        <v>2162</v>
      </c>
    </row>
    <row r="35" spans="1:1" ht="25.5" x14ac:dyDescent="0.2">
      <c r="A35" s="43" t="s">
        <v>2163</v>
      </c>
    </row>
    <row r="36" spans="1:1" x14ac:dyDescent="0.2">
      <c r="A36" s="43" t="s">
        <v>2164</v>
      </c>
    </row>
    <row r="37" spans="1:1" ht="25.5" x14ac:dyDescent="0.2">
      <c r="A37" s="43" t="s">
        <v>2165</v>
      </c>
    </row>
    <row r="38" spans="1:1" x14ac:dyDescent="0.2">
      <c r="A38" s="43" t="s">
        <v>2166</v>
      </c>
    </row>
    <row r="39" spans="1:1" x14ac:dyDescent="0.2">
      <c r="A39" s="43" t="s">
        <v>2167</v>
      </c>
    </row>
    <row r="40" spans="1:1" x14ac:dyDescent="0.2">
      <c r="A40" s="43" t="s">
        <v>2168</v>
      </c>
    </row>
    <row r="41" spans="1:1" x14ac:dyDescent="0.2">
      <c r="A41" s="43" t="s">
        <v>2169</v>
      </c>
    </row>
    <row r="42" spans="1:1" x14ac:dyDescent="0.2">
      <c r="A42" s="43" t="s">
        <v>2170</v>
      </c>
    </row>
    <row r="43" spans="1:1" x14ac:dyDescent="0.2">
      <c r="A43" s="43" t="s">
        <v>2171</v>
      </c>
    </row>
    <row r="44" spans="1:1" x14ac:dyDescent="0.2">
      <c r="A44" s="43" t="s">
        <v>2168</v>
      </c>
    </row>
    <row r="45" spans="1:1" x14ac:dyDescent="0.2">
      <c r="A45" s="43" t="s">
        <v>2172</v>
      </c>
    </row>
    <row r="46" spans="1:1" x14ac:dyDescent="0.2">
      <c r="A46" s="43" t="s">
        <v>2173</v>
      </c>
    </row>
    <row r="47" spans="1:1" x14ac:dyDescent="0.2">
      <c r="A47" s="43" t="s">
        <v>2174</v>
      </c>
    </row>
    <row r="48" spans="1:1" x14ac:dyDescent="0.2">
      <c r="A48" s="43" t="s">
        <v>2175</v>
      </c>
    </row>
    <row r="49" spans="1:1" x14ac:dyDescent="0.2">
      <c r="A49" s="43" t="s">
        <v>2176</v>
      </c>
    </row>
    <row r="50" spans="1:1" x14ac:dyDescent="0.2">
      <c r="A50" s="43" t="s">
        <v>2172</v>
      </c>
    </row>
    <row r="51" spans="1:1" x14ac:dyDescent="0.2">
      <c r="A51" s="43" t="s">
        <v>2172</v>
      </c>
    </row>
    <row r="52" spans="1:1" x14ac:dyDescent="0.2">
      <c r="A52" s="43" t="s">
        <v>2177</v>
      </c>
    </row>
    <row r="53" spans="1:1" x14ac:dyDescent="0.2">
      <c r="A53" s="43" t="s">
        <v>2172</v>
      </c>
    </row>
    <row r="54" spans="1:1" x14ac:dyDescent="0.2">
      <c r="A54" s="43" t="s">
        <v>2178</v>
      </c>
    </row>
    <row r="55" spans="1:1" x14ac:dyDescent="0.2">
      <c r="A55" s="43" t="s">
        <v>2179</v>
      </c>
    </row>
    <row r="56" spans="1:1" x14ac:dyDescent="0.2">
      <c r="A56" s="43" t="s">
        <v>2180</v>
      </c>
    </row>
    <row r="57" spans="1:1" x14ac:dyDescent="0.2">
      <c r="A57" s="43" t="s">
        <v>2181</v>
      </c>
    </row>
    <row r="58" spans="1:1" x14ac:dyDescent="0.2">
      <c r="A58" s="43" t="s">
        <v>2181</v>
      </c>
    </row>
    <row r="59" spans="1:1" x14ac:dyDescent="0.2">
      <c r="A59" s="43" t="s">
        <v>2181</v>
      </c>
    </row>
    <row r="60" spans="1:1" x14ac:dyDescent="0.2">
      <c r="A60" s="43" t="s">
        <v>2182</v>
      </c>
    </row>
    <row r="61" spans="1:1" x14ac:dyDescent="0.2">
      <c r="A61" s="43" t="s">
        <v>2183</v>
      </c>
    </row>
    <row r="62" spans="1:1" x14ac:dyDescent="0.2">
      <c r="A62" s="43" t="s">
        <v>2184</v>
      </c>
    </row>
    <row r="63" spans="1:1" x14ac:dyDescent="0.2">
      <c r="A63" s="43" t="s">
        <v>2185</v>
      </c>
    </row>
    <row r="64" spans="1:1" ht="25.5" x14ac:dyDescent="0.2">
      <c r="A64" s="43" t="s">
        <v>2186</v>
      </c>
    </row>
    <row r="65" spans="1:1" x14ac:dyDescent="0.2">
      <c r="A65" s="43" t="s">
        <v>2187</v>
      </c>
    </row>
    <row r="66" spans="1:1" x14ac:dyDescent="0.2">
      <c r="A66" s="43" t="s">
        <v>2188</v>
      </c>
    </row>
    <row r="67" spans="1:1" x14ac:dyDescent="0.2">
      <c r="A67" s="43" t="s">
        <v>2189</v>
      </c>
    </row>
    <row r="68" spans="1:1" x14ac:dyDescent="0.2">
      <c r="A68" s="43" t="s">
        <v>2190</v>
      </c>
    </row>
    <row r="69" spans="1:1" ht="25.5" x14ac:dyDescent="0.2">
      <c r="A69" s="43" t="s">
        <v>2191</v>
      </c>
    </row>
    <row r="70" spans="1:1" x14ac:dyDescent="0.2">
      <c r="A70" s="43" t="s">
        <v>2192</v>
      </c>
    </row>
    <row r="71" spans="1:1" x14ac:dyDescent="0.2">
      <c r="A71" s="43" t="s">
        <v>2193</v>
      </c>
    </row>
    <row r="72" spans="1:1" ht="25.5" x14ac:dyDescent="0.2">
      <c r="A72" s="43" t="s">
        <v>2194</v>
      </c>
    </row>
    <row r="73" spans="1:1" ht="25.5" x14ac:dyDescent="0.2">
      <c r="A73" s="43" t="s">
        <v>2195</v>
      </c>
    </row>
    <row r="74" spans="1:1" ht="25.5" x14ac:dyDescent="0.2">
      <c r="A74" s="43" t="s">
        <v>2196</v>
      </c>
    </row>
    <row r="75" spans="1:1" x14ac:dyDescent="0.2">
      <c r="A75" s="43" t="s">
        <v>2197</v>
      </c>
    </row>
    <row r="76" spans="1:1" x14ac:dyDescent="0.2">
      <c r="A76" s="43" t="s">
        <v>2198</v>
      </c>
    </row>
    <row r="77" spans="1:1" x14ac:dyDescent="0.2">
      <c r="A77" s="43" t="s">
        <v>2199</v>
      </c>
    </row>
    <row r="78" spans="1:1" x14ac:dyDescent="0.2">
      <c r="A78" s="43" t="s">
        <v>2200</v>
      </c>
    </row>
    <row r="79" spans="1:1" x14ac:dyDescent="0.2">
      <c r="A79" s="43" t="s">
        <v>2201</v>
      </c>
    </row>
    <row r="80" spans="1:1" x14ac:dyDescent="0.2">
      <c r="A80" s="43" t="s">
        <v>2202</v>
      </c>
    </row>
    <row r="81" spans="1:1" x14ac:dyDescent="0.2">
      <c r="A81" s="43" t="s">
        <v>2203</v>
      </c>
    </row>
    <row r="82" spans="1:1" x14ac:dyDescent="0.2">
      <c r="A82" s="43" t="s">
        <v>2204</v>
      </c>
    </row>
    <row r="83" spans="1:1" ht="25.5" x14ac:dyDescent="0.2">
      <c r="A83" s="43" t="s">
        <v>2205</v>
      </c>
    </row>
    <row r="84" spans="1:1" x14ac:dyDescent="0.2">
      <c r="A84" s="43" t="s">
        <v>2206</v>
      </c>
    </row>
    <row r="85" spans="1:1" x14ac:dyDescent="0.2">
      <c r="A85" s="43" t="s">
        <v>2207</v>
      </c>
    </row>
    <row r="86" spans="1:1" x14ac:dyDescent="0.2">
      <c r="A86" s="43" t="s">
        <v>2208</v>
      </c>
    </row>
    <row r="87" spans="1:1" x14ac:dyDescent="0.2">
      <c r="A87" s="43" t="s">
        <v>2209</v>
      </c>
    </row>
    <row r="88" spans="1:1" x14ac:dyDescent="0.2">
      <c r="A88" s="43" t="s">
        <v>2210</v>
      </c>
    </row>
    <row r="89" spans="1:1" x14ac:dyDescent="0.2">
      <c r="A89" s="43" t="s">
        <v>2211</v>
      </c>
    </row>
    <row r="90" spans="1:1" x14ac:dyDescent="0.2">
      <c r="A90" s="43" t="s">
        <v>2212</v>
      </c>
    </row>
    <row r="91" spans="1:1" x14ac:dyDescent="0.2">
      <c r="A91" s="43" t="s">
        <v>2213</v>
      </c>
    </row>
    <row r="92" spans="1:1" ht="38.25" x14ac:dyDescent="0.2">
      <c r="A92" s="43" t="s">
        <v>2214</v>
      </c>
    </row>
    <row r="93" spans="1:1" x14ac:dyDescent="0.2">
      <c r="A93" s="43" t="s">
        <v>2215</v>
      </c>
    </row>
    <row r="94" spans="1:1" x14ac:dyDescent="0.2">
      <c r="A94" s="43" t="s">
        <v>2216</v>
      </c>
    </row>
    <row r="95" spans="1:1" ht="25.5" x14ac:dyDescent="0.2">
      <c r="A95" s="43" t="s">
        <v>2217</v>
      </c>
    </row>
    <row r="96" spans="1:1" x14ac:dyDescent="0.2">
      <c r="A96" s="43" t="s">
        <v>2218</v>
      </c>
    </row>
    <row r="97" spans="1:1" ht="25.5" x14ac:dyDescent="0.2">
      <c r="A97" s="43" t="s">
        <v>2219</v>
      </c>
    </row>
    <row r="98" spans="1:1" ht="25.5" x14ac:dyDescent="0.2">
      <c r="A98" s="43" t="s">
        <v>2220</v>
      </c>
    </row>
    <row r="99" spans="1:1" x14ac:dyDescent="0.2">
      <c r="A99" s="43" t="s">
        <v>2221</v>
      </c>
    </row>
    <row r="100" spans="1:1" ht="51" x14ac:dyDescent="0.2">
      <c r="A100" s="43" t="s">
        <v>2222</v>
      </c>
    </row>
    <row r="101" spans="1:1" ht="25.5" x14ac:dyDescent="0.2">
      <c r="A101" s="43" t="s">
        <v>2223</v>
      </c>
    </row>
    <row r="102" spans="1:1" x14ac:dyDescent="0.2">
      <c r="A102" s="43" t="s">
        <v>2224</v>
      </c>
    </row>
    <row r="103" spans="1:1" ht="25.5" x14ac:dyDescent="0.2">
      <c r="A103" s="43" t="s">
        <v>2225</v>
      </c>
    </row>
    <row r="104" spans="1:1" ht="25.5" x14ac:dyDescent="0.2">
      <c r="A104" s="43" t="s">
        <v>2226</v>
      </c>
    </row>
    <row r="105" spans="1:1" x14ac:dyDescent="0.2">
      <c r="A105" s="43" t="s">
        <v>2227</v>
      </c>
    </row>
    <row r="106" spans="1:1" x14ac:dyDescent="0.2">
      <c r="A106" s="43" t="s">
        <v>2228</v>
      </c>
    </row>
    <row r="107" spans="1:1" x14ac:dyDescent="0.2">
      <c r="A107" s="43" t="s">
        <v>2229</v>
      </c>
    </row>
    <row r="108" spans="1:1" x14ac:dyDescent="0.2">
      <c r="A108" s="43" t="s">
        <v>2230</v>
      </c>
    </row>
    <row r="109" spans="1:1" ht="25.5" x14ac:dyDescent="0.2">
      <c r="A109" s="44" t="s">
        <v>2231</v>
      </c>
    </row>
    <row r="110" spans="1:1" x14ac:dyDescent="0.2">
      <c r="A110" s="43" t="s">
        <v>2232</v>
      </c>
    </row>
    <row r="111" spans="1:1" ht="38.25" x14ac:dyDescent="0.2">
      <c r="A111" s="43" t="s">
        <v>2233</v>
      </c>
    </row>
    <row r="112" spans="1:1" x14ac:dyDescent="0.2">
      <c r="A112" s="43" t="s">
        <v>2234</v>
      </c>
    </row>
    <row r="113" spans="1:2" ht="127.5" x14ac:dyDescent="0.2">
      <c r="A113" s="44" t="s">
        <v>2235</v>
      </c>
    </row>
    <row r="114" spans="1:2" x14ac:dyDescent="0.2">
      <c r="A114" s="43" t="s">
        <v>2236</v>
      </c>
      <c r="B114" s="45"/>
    </row>
    <row r="115" spans="1:2" ht="25.5" x14ac:dyDescent="0.2">
      <c r="A115" s="43" t="s">
        <v>2237</v>
      </c>
      <c r="B115" s="45"/>
    </row>
    <row r="116" spans="1:2" ht="25.5" x14ac:dyDescent="0.2">
      <c r="A116" s="43" t="s">
        <v>2238</v>
      </c>
      <c r="B116" s="45"/>
    </row>
    <row r="117" spans="1:2" ht="25.5" x14ac:dyDescent="0.2">
      <c r="A117" s="43" t="s">
        <v>2239</v>
      </c>
    </row>
    <row r="118" spans="1:2" x14ac:dyDescent="0.2">
      <c r="A118" s="43" t="s">
        <v>2240</v>
      </c>
    </row>
    <row r="119" spans="1:2" x14ac:dyDescent="0.2">
      <c r="A119" s="43" t="s">
        <v>2241</v>
      </c>
    </row>
    <row r="120" spans="1:2" ht="25.5" x14ac:dyDescent="0.2">
      <c r="A120" s="43" t="s">
        <v>2242</v>
      </c>
    </row>
    <row r="121" spans="1:2" ht="25.5" x14ac:dyDescent="0.2">
      <c r="A121" s="43" t="s">
        <v>2243</v>
      </c>
    </row>
    <row r="122" spans="1:2" x14ac:dyDescent="0.2">
      <c r="A122" s="43" t="s">
        <v>2244</v>
      </c>
    </row>
    <row r="123" spans="1:2" x14ac:dyDescent="0.2">
      <c r="A123" s="43" t="s">
        <v>2245</v>
      </c>
    </row>
    <row r="124" spans="1:2" ht="25.5" x14ac:dyDescent="0.2">
      <c r="A124" s="43" t="s">
        <v>2246</v>
      </c>
    </row>
    <row r="125" spans="1:2" x14ac:dyDescent="0.2">
      <c r="A125" s="43" t="s">
        <v>2247</v>
      </c>
    </row>
    <row r="126" spans="1:2" ht="25.5" x14ac:dyDescent="0.2">
      <c r="A126" s="43" t="s">
        <v>2248</v>
      </c>
    </row>
    <row r="127" spans="1:2" ht="25.5" x14ac:dyDescent="0.2">
      <c r="A127" s="43" t="s">
        <v>2249</v>
      </c>
    </row>
    <row r="128" spans="1:2" x14ac:dyDescent="0.2">
      <c r="A128" s="43" t="s">
        <v>2250</v>
      </c>
    </row>
    <row r="129" spans="1:2" x14ac:dyDescent="0.2">
      <c r="A129" s="43" t="s">
        <v>2251</v>
      </c>
    </row>
    <row r="130" spans="1:2" x14ac:dyDescent="0.2">
      <c r="A130" s="43" t="s">
        <v>2252</v>
      </c>
    </row>
    <row r="131" spans="1:2" x14ac:dyDescent="0.2">
      <c r="A131" s="43" t="s">
        <v>2253</v>
      </c>
    </row>
    <row r="132" spans="1:2" x14ac:dyDescent="0.2">
      <c r="A132" s="43" t="s">
        <v>2254</v>
      </c>
    </row>
    <row r="133" spans="1:2" x14ac:dyDescent="0.2">
      <c r="A133" s="43" t="s">
        <v>2255</v>
      </c>
    </row>
    <row r="134" spans="1:2" ht="25.5" x14ac:dyDescent="0.2">
      <c r="A134" s="43" t="s">
        <v>2256</v>
      </c>
    </row>
    <row r="135" spans="1:2" ht="25.5" x14ac:dyDescent="0.2">
      <c r="A135" s="43" t="s">
        <v>2257</v>
      </c>
    </row>
    <row r="136" spans="1:2" x14ac:dyDescent="0.2">
      <c r="A136" s="43" t="s">
        <v>2258</v>
      </c>
    </row>
    <row r="137" spans="1:2" x14ac:dyDescent="0.2">
      <c r="A137" s="43" t="s">
        <v>2259</v>
      </c>
    </row>
    <row r="138" spans="1:2" ht="25.5" x14ac:dyDescent="0.2">
      <c r="A138" s="43" t="s">
        <v>2260</v>
      </c>
    </row>
    <row r="139" spans="1:2" x14ac:dyDescent="0.2">
      <c r="A139" s="43" t="s">
        <v>2261</v>
      </c>
    </row>
    <row r="140" spans="1:2" ht="25.5" x14ac:dyDescent="0.2">
      <c r="A140" s="43" t="s">
        <v>2262</v>
      </c>
    </row>
    <row r="141" spans="1:2" x14ac:dyDescent="0.2">
      <c r="A141" s="43" t="s">
        <v>2263</v>
      </c>
    </row>
    <row r="142" spans="1:2" ht="25.5" x14ac:dyDescent="0.2">
      <c r="A142" s="43" t="s">
        <v>2264</v>
      </c>
    </row>
    <row r="143" spans="1:2" x14ac:dyDescent="0.2">
      <c r="A143" s="43" t="s">
        <v>2265</v>
      </c>
    </row>
    <row r="144" spans="1:2" x14ac:dyDescent="0.2">
      <c r="A144" s="43" t="s">
        <v>2266</v>
      </c>
      <c r="B144" s="45"/>
    </row>
    <row r="145" spans="1:2" x14ac:dyDescent="0.2">
      <c r="A145" s="43" t="s">
        <v>2267</v>
      </c>
    </row>
    <row r="146" spans="1:2" ht="25.5" x14ac:dyDescent="0.2">
      <c r="A146" s="43" t="s">
        <v>2268</v>
      </c>
    </row>
    <row r="147" spans="1:2" x14ac:dyDescent="0.2">
      <c r="A147" s="43" t="s">
        <v>2269</v>
      </c>
    </row>
    <row r="148" spans="1:2" x14ac:dyDescent="0.2">
      <c r="A148" s="43" t="s">
        <v>2270</v>
      </c>
    </row>
    <row r="149" spans="1:2" ht="25.5" x14ac:dyDescent="0.2">
      <c r="A149" s="43" t="s">
        <v>2271</v>
      </c>
    </row>
    <row r="150" spans="1:2" x14ac:dyDescent="0.2">
      <c r="A150" s="43" t="s">
        <v>2272</v>
      </c>
    </row>
    <row r="151" spans="1:2" ht="25.5" x14ac:dyDescent="0.2">
      <c r="A151" s="43" t="s">
        <v>2273</v>
      </c>
    </row>
    <row r="152" spans="1:2" x14ac:dyDescent="0.2">
      <c r="A152" s="43" t="s">
        <v>2274</v>
      </c>
    </row>
    <row r="153" spans="1:2" x14ac:dyDescent="0.2">
      <c r="A153" s="43" t="s">
        <v>2275</v>
      </c>
    </row>
    <row r="154" spans="1:2" ht="25.5" x14ac:dyDescent="0.2">
      <c r="A154" s="43" t="s">
        <v>2276</v>
      </c>
    </row>
    <row r="155" spans="1:2" ht="25.5" x14ac:dyDescent="0.2">
      <c r="A155" s="44" t="s">
        <v>2277</v>
      </c>
    </row>
    <row r="156" spans="1:2" ht="25.5" x14ac:dyDescent="0.2">
      <c r="A156" s="43" t="s">
        <v>2278</v>
      </c>
      <c r="B156" s="45"/>
    </row>
    <row r="157" spans="1:2" x14ac:dyDescent="0.2">
      <c r="A157" s="43" t="s">
        <v>2279</v>
      </c>
    </row>
    <row r="158" spans="1:2" x14ac:dyDescent="0.2">
      <c r="A158" s="43" t="s">
        <v>2280</v>
      </c>
    </row>
    <row r="159" spans="1:2" x14ac:dyDescent="0.2">
      <c r="A159" s="43" t="s">
        <v>2281</v>
      </c>
    </row>
    <row r="160" spans="1:2" x14ac:dyDescent="0.2">
      <c r="A160" s="43" t="s">
        <v>2282</v>
      </c>
    </row>
    <row r="161" spans="1:1" x14ac:dyDescent="0.2">
      <c r="A161" s="43" t="s">
        <v>2283</v>
      </c>
    </row>
    <row r="162" spans="1:1" x14ac:dyDescent="0.2">
      <c r="A162" s="43" t="s">
        <v>2284</v>
      </c>
    </row>
    <row r="163" spans="1:1" x14ac:dyDescent="0.2">
      <c r="A163" s="43" t="s">
        <v>2285</v>
      </c>
    </row>
    <row r="164" spans="1:1" x14ac:dyDescent="0.2">
      <c r="A164" s="43" t="s">
        <v>2286</v>
      </c>
    </row>
    <row r="165" spans="1:1" x14ac:dyDescent="0.2">
      <c r="A165" s="43" t="s">
        <v>2279</v>
      </c>
    </row>
    <row r="166" spans="1:1" x14ac:dyDescent="0.2">
      <c r="A166" s="43" t="s">
        <v>2287</v>
      </c>
    </row>
    <row r="167" spans="1:1" x14ac:dyDescent="0.2">
      <c r="A167" s="43" t="s">
        <v>2288</v>
      </c>
    </row>
    <row r="168" spans="1:1" ht="25.5" x14ac:dyDescent="0.2">
      <c r="A168" s="43" t="s">
        <v>2289</v>
      </c>
    </row>
    <row r="169" spans="1:1" x14ac:dyDescent="0.2">
      <c r="A169" s="43" t="s">
        <v>2290</v>
      </c>
    </row>
    <row r="170" spans="1:1" x14ac:dyDescent="0.2">
      <c r="A170" s="43" t="s">
        <v>2291</v>
      </c>
    </row>
    <row r="171" spans="1:1" x14ac:dyDescent="0.2">
      <c r="A171" s="43" t="s">
        <v>2292</v>
      </c>
    </row>
    <row r="172" spans="1:1" x14ac:dyDescent="0.2">
      <c r="A172" s="43" t="s">
        <v>2293</v>
      </c>
    </row>
    <row r="173" spans="1:1" x14ac:dyDescent="0.2">
      <c r="A173" s="43" t="s">
        <v>2294</v>
      </c>
    </row>
    <row r="174" spans="1:1" ht="25.5" x14ac:dyDescent="0.2">
      <c r="A174" s="43" t="s">
        <v>2295</v>
      </c>
    </row>
    <row r="175" spans="1:1" x14ac:dyDescent="0.2">
      <c r="A175" s="43" t="s">
        <v>2296</v>
      </c>
    </row>
    <row r="176" spans="1:1" x14ac:dyDescent="0.2">
      <c r="A176" s="43" t="s">
        <v>2297</v>
      </c>
    </row>
    <row r="177" spans="1:2" ht="38.25" x14ac:dyDescent="0.2">
      <c r="A177" s="43" t="s">
        <v>2298</v>
      </c>
    </row>
    <row r="178" spans="1:2" x14ac:dyDescent="0.2">
      <c r="A178" s="43" t="s">
        <v>2299</v>
      </c>
    </row>
    <row r="179" spans="1:2" x14ac:dyDescent="0.2">
      <c r="A179" s="43" t="s">
        <v>2300</v>
      </c>
    </row>
    <row r="180" spans="1:2" x14ac:dyDescent="0.2">
      <c r="A180" s="43" t="s">
        <v>2301</v>
      </c>
    </row>
    <row r="181" spans="1:2" ht="25.5" x14ac:dyDescent="0.2">
      <c r="A181" s="43" t="s">
        <v>2302</v>
      </c>
    </row>
    <row r="182" spans="1:2" ht="38.25" x14ac:dyDescent="0.2">
      <c r="A182" s="44" t="s">
        <v>2303</v>
      </c>
    </row>
    <row r="183" spans="1:2" x14ac:dyDescent="0.2">
      <c r="A183" s="43" t="s">
        <v>2304</v>
      </c>
    </row>
    <row r="184" spans="1:2" ht="25.5" x14ac:dyDescent="0.2">
      <c r="A184" s="43" t="s">
        <v>2305</v>
      </c>
    </row>
    <row r="185" spans="1:2" x14ac:dyDescent="0.2">
      <c r="A185" s="43" t="s">
        <v>2306</v>
      </c>
    </row>
    <row r="186" spans="1:2" ht="25.5" x14ac:dyDescent="0.2">
      <c r="A186" s="43" t="s">
        <v>2307</v>
      </c>
      <c r="B186" s="45"/>
    </row>
    <row r="187" spans="1:2" x14ac:dyDescent="0.2">
      <c r="A187" s="43" t="s">
        <v>2308</v>
      </c>
    </row>
    <row r="188" spans="1:2" x14ac:dyDescent="0.2">
      <c r="A188" s="43" t="s">
        <v>2309</v>
      </c>
    </row>
    <row r="189" spans="1:2" x14ac:dyDescent="0.2">
      <c r="A189" s="43" t="s">
        <v>2310</v>
      </c>
    </row>
    <row r="190" spans="1:2" ht="25.5" x14ac:dyDescent="0.2">
      <c r="A190" s="43" t="s">
        <v>2311</v>
      </c>
    </row>
    <row r="191" spans="1:2" x14ac:dyDescent="0.2">
      <c r="A191" s="43" t="s">
        <v>2312</v>
      </c>
    </row>
    <row r="192" spans="1:2" x14ac:dyDescent="0.2">
      <c r="A192" s="43" t="s">
        <v>2313</v>
      </c>
    </row>
    <row r="193" spans="1:2" x14ac:dyDescent="0.2">
      <c r="A193" s="43" t="s">
        <v>2314</v>
      </c>
    </row>
    <row r="194" spans="1:2" x14ac:dyDescent="0.2">
      <c r="A194" s="43" t="s">
        <v>2315</v>
      </c>
    </row>
    <row r="195" spans="1:2" ht="38.25" x14ac:dyDescent="0.2">
      <c r="A195" s="43" t="s">
        <v>2316</v>
      </c>
    </row>
    <row r="196" spans="1:2" ht="25.5" x14ac:dyDescent="0.2">
      <c r="A196" s="43" t="s">
        <v>2317</v>
      </c>
    </row>
    <row r="197" spans="1:2" x14ac:dyDescent="0.2">
      <c r="A197" s="43" t="s">
        <v>2318</v>
      </c>
    </row>
    <row r="198" spans="1:2" x14ac:dyDescent="0.2">
      <c r="A198" s="43" t="s">
        <v>2319</v>
      </c>
    </row>
    <row r="199" spans="1:2" x14ac:dyDescent="0.2">
      <c r="A199" s="43" t="s">
        <v>2320</v>
      </c>
    </row>
    <row r="200" spans="1:2" ht="25.5" x14ac:dyDescent="0.2">
      <c r="A200" s="43" t="s">
        <v>2321</v>
      </c>
      <c r="B200" s="45"/>
    </row>
    <row r="201" spans="1:2" x14ac:dyDescent="0.2">
      <c r="A201" s="43" t="s">
        <v>2322</v>
      </c>
      <c r="B201" s="45"/>
    </row>
    <row r="202" spans="1:2" x14ac:dyDescent="0.2">
      <c r="A202" s="43" t="s">
        <v>2323</v>
      </c>
      <c r="B202" s="45"/>
    </row>
    <row r="203" spans="1:2" x14ac:dyDescent="0.2">
      <c r="A203" s="43" t="s">
        <v>2324</v>
      </c>
    </row>
    <row r="204" spans="1:2" x14ac:dyDescent="0.2">
      <c r="A204" s="43" t="s">
        <v>2325</v>
      </c>
    </row>
    <row r="205" spans="1:2" x14ac:dyDescent="0.2">
      <c r="A205" s="43" t="s">
        <v>2326</v>
      </c>
    </row>
    <row r="206" spans="1:2" ht="38.25" x14ac:dyDescent="0.2">
      <c r="A206" s="43" t="s">
        <v>2327</v>
      </c>
    </row>
    <row r="207" spans="1:2" ht="25.5" x14ac:dyDescent="0.2">
      <c r="A207" s="43" t="s">
        <v>2328</v>
      </c>
    </row>
    <row r="208" spans="1:2" x14ac:dyDescent="0.2">
      <c r="A208" s="43" t="s">
        <v>2329</v>
      </c>
    </row>
    <row r="209" spans="1:1" x14ac:dyDescent="0.2">
      <c r="A209" s="43" t="s">
        <v>2330</v>
      </c>
    </row>
    <row r="210" spans="1:1" x14ac:dyDescent="0.2">
      <c r="A210" s="43" t="s">
        <v>2279</v>
      </c>
    </row>
    <row r="211" spans="1:1" x14ac:dyDescent="0.2">
      <c r="A211" s="43" t="s">
        <v>2331</v>
      </c>
    </row>
    <row r="212" spans="1:1" x14ac:dyDescent="0.2">
      <c r="A212" s="43" t="s">
        <v>2332</v>
      </c>
    </row>
    <row r="213" spans="1:1" x14ac:dyDescent="0.2">
      <c r="A213" s="43" t="s">
        <v>2333</v>
      </c>
    </row>
    <row r="214" spans="1:1" x14ac:dyDescent="0.2">
      <c r="A214" s="43" t="s">
        <v>2334</v>
      </c>
    </row>
    <row r="215" spans="1:1" x14ac:dyDescent="0.2">
      <c r="A215" s="43" t="s">
        <v>2335</v>
      </c>
    </row>
    <row r="216" spans="1:1" x14ac:dyDescent="0.2">
      <c r="A216" s="43" t="s">
        <v>2336</v>
      </c>
    </row>
    <row r="217" spans="1:1" x14ac:dyDescent="0.2">
      <c r="A217" s="43" t="s">
        <v>2337</v>
      </c>
    </row>
    <row r="218" spans="1:1" ht="25.5" x14ac:dyDescent="0.2">
      <c r="A218" s="43" t="s">
        <v>2338</v>
      </c>
    </row>
    <row r="219" spans="1:1" x14ac:dyDescent="0.2">
      <c r="A219" s="43" t="s">
        <v>2339</v>
      </c>
    </row>
    <row r="220" spans="1:1" ht="25.5" x14ac:dyDescent="0.2">
      <c r="A220" s="43" t="s">
        <v>2340</v>
      </c>
    </row>
    <row r="221" spans="1:1" ht="38.25" x14ac:dyDescent="0.2">
      <c r="A221" s="43" t="s">
        <v>2341</v>
      </c>
    </row>
    <row r="222" spans="1:1" ht="25.5" x14ac:dyDescent="0.2">
      <c r="A222" s="43" t="s">
        <v>2342</v>
      </c>
    </row>
    <row r="223" spans="1:1" x14ac:dyDescent="0.2">
      <c r="A223" s="43" t="s">
        <v>2343</v>
      </c>
    </row>
    <row r="224" spans="1:1" ht="38.25" x14ac:dyDescent="0.2">
      <c r="A224" s="43" t="s">
        <v>2344</v>
      </c>
    </row>
    <row r="225" spans="1:1" ht="25.5" x14ac:dyDescent="0.2">
      <c r="A225" s="43" t="s">
        <v>2345</v>
      </c>
    </row>
    <row r="226" spans="1:1" ht="25.5" x14ac:dyDescent="0.2">
      <c r="A226" s="43" t="s">
        <v>2346</v>
      </c>
    </row>
    <row r="227" spans="1:1" x14ac:dyDescent="0.2">
      <c r="A227" s="43" t="s">
        <v>2315</v>
      </c>
    </row>
    <row r="228" spans="1:1" x14ac:dyDescent="0.2">
      <c r="A228" s="43" t="s">
        <v>2347</v>
      </c>
    </row>
    <row r="229" spans="1:1" x14ac:dyDescent="0.2">
      <c r="A229" s="43" t="s">
        <v>2348</v>
      </c>
    </row>
    <row r="230" spans="1:1" x14ac:dyDescent="0.2">
      <c r="A230" s="43" t="s">
        <v>2349</v>
      </c>
    </row>
    <row r="231" spans="1:1" x14ac:dyDescent="0.2">
      <c r="A231" s="43" t="s">
        <v>2350</v>
      </c>
    </row>
    <row r="232" spans="1:1" x14ac:dyDescent="0.2">
      <c r="A232" s="43" t="s">
        <v>2351</v>
      </c>
    </row>
    <row r="233" spans="1:1" x14ac:dyDescent="0.2">
      <c r="A233" s="43" t="s">
        <v>2348</v>
      </c>
    </row>
    <row r="234" spans="1:1" x14ac:dyDescent="0.2">
      <c r="A234" s="43" t="s">
        <v>2352</v>
      </c>
    </row>
    <row r="235" spans="1:1" ht="38.25" x14ac:dyDescent="0.2">
      <c r="A235" s="43" t="s">
        <v>2353</v>
      </c>
    </row>
    <row r="236" spans="1:1" x14ac:dyDescent="0.2">
      <c r="A236" s="43" t="s">
        <v>2354</v>
      </c>
    </row>
    <row r="237" spans="1:1" x14ac:dyDescent="0.2">
      <c r="A237" s="43" t="s">
        <v>2355</v>
      </c>
    </row>
    <row r="238" spans="1:1" ht="25.5" x14ac:dyDescent="0.2">
      <c r="A238" s="43" t="s">
        <v>2356</v>
      </c>
    </row>
    <row r="239" spans="1:1" x14ac:dyDescent="0.2">
      <c r="A239" s="43" t="s">
        <v>2357</v>
      </c>
    </row>
    <row r="240" spans="1:1" x14ac:dyDescent="0.2">
      <c r="A240" s="43" t="s">
        <v>2335</v>
      </c>
    </row>
    <row r="241" spans="1:1" x14ac:dyDescent="0.2">
      <c r="A241" s="43" t="s">
        <v>2343</v>
      </c>
    </row>
    <row r="242" spans="1:1" x14ac:dyDescent="0.2">
      <c r="A242" s="43" t="s">
        <v>2358</v>
      </c>
    </row>
    <row r="243" spans="1:1" ht="38.25" x14ac:dyDescent="0.2">
      <c r="A243" s="43" t="s">
        <v>2359</v>
      </c>
    </row>
    <row r="244" spans="1:1" ht="25.5" x14ac:dyDescent="0.2">
      <c r="A244" s="43" t="s">
        <v>2360</v>
      </c>
    </row>
    <row r="245" spans="1:1" x14ac:dyDescent="0.2">
      <c r="A245" s="43" t="s">
        <v>2361</v>
      </c>
    </row>
    <row r="246" spans="1:1" x14ac:dyDescent="0.2">
      <c r="A246" s="43" t="s">
        <v>2362</v>
      </c>
    </row>
    <row r="247" spans="1:1" x14ac:dyDescent="0.2">
      <c r="A247" s="43" t="s">
        <v>2363</v>
      </c>
    </row>
    <row r="248" spans="1:1" ht="25.5" x14ac:dyDescent="0.2">
      <c r="A248" s="43" t="s">
        <v>2364</v>
      </c>
    </row>
    <row r="249" spans="1:1" x14ac:dyDescent="0.2">
      <c r="A249" s="43" t="s">
        <v>2365</v>
      </c>
    </row>
    <row r="250" spans="1:1" x14ac:dyDescent="0.2">
      <c r="A250" s="43" t="s">
        <v>2366</v>
      </c>
    </row>
    <row r="251" spans="1:1" ht="25.5" x14ac:dyDescent="0.2">
      <c r="A251" s="43" t="s">
        <v>2367</v>
      </c>
    </row>
    <row r="252" spans="1:1" x14ac:dyDescent="0.2">
      <c r="A252" s="43" t="s">
        <v>2368</v>
      </c>
    </row>
    <row r="253" spans="1:1" x14ac:dyDescent="0.2">
      <c r="A253" s="43" t="s">
        <v>2369</v>
      </c>
    </row>
    <row r="254" spans="1:1" x14ac:dyDescent="0.2">
      <c r="A254" s="43" t="s">
        <v>2370</v>
      </c>
    </row>
    <row r="255" spans="1:1" x14ac:dyDescent="0.2">
      <c r="A255" s="43" t="s">
        <v>2371</v>
      </c>
    </row>
    <row r="256" spans="1:1" x14ac:dyDescent="0.2">
      <c r="A256" s="43" t="s">
        <v>2372</v>
      </c>
    </row>
    <row r="257" spans="1:1" x14ac:dyDescent="0.2">
      <c r="A257" s="43" t="s">
        <v>2373</v>
      </c>
    </row>
    <row r="258" spans="1:1" x14ac:dyDescent="0.2">
      <c r="A258" s="43" t="s">
        <v>2374</v>
      </c>
    </row>
    <row r="259" spans="1:1" x14ac:dyDescent="0.2">
      <c r="A259" s="43" t="s">
        <v>2375</v>
      </c>
    </row>
    <row r="260" spans="1:1" x14ac:dyDescent="0.2">
      <c r="A260" s="43" t="s">
        <v>2376</v>
      </c>
    </row>
    <row r="261" spans="1:1" ht="25.5" x14ac:dyDescent="0.2">
      <c r="A261" s="43" t="s">
        <v>2377</v>
      </c>
    </row>
    <row r="262" spans="1:1" x14ac:dyDescent="0.2">
      <c r="A262" s="43" t="s">
        <v>2378</v>
      </c>
    </row>
    <row r="263" spans="1:1" x14ac:dyDescent="0.2">
      <c r="A263" s="43" t="s">
        <v>2379</v>
      </c>
    </row>
    <row r="264" spans="1:1" x14ac:dyDescent="0.2">
      <c r="A264" s="43" t="s">
        <v>2380</v>
      </c>
    </row>
    <row r="265" spans="1:1" x14ac:dyDescent="0.2">
      <c r="A265" s="43" t="s">
        <v>2381</v>
      </c>
    </row>
    <row r="266" spans="1:1" x14ac:dyDescent="0.2">
      <c r="A266" s="43" t="s">
        <v>2382</v>
      </c>
    </row>
    <row r="267" spans="1:1" x14ac:dyDescent="0.2">
      <c r="A267" s="43" t="s">
        <v>2383</v>
      </c>
    </row>
    <row r="268" spans="1:1" ht="25.5" x14ac:dyDescent="0.2">
      <c r="A268" s="43" t="s">
        <v>2384</v>
      </c>
    </row>
    <row r="269" spans="1:1" x14ac:dyDescent="0.2">
      <c r="A269" s="43" t="s">
        <v>2385</v>
      </c>
    </row>
    <row r="270" spans="1:1" x14ac:dyDescent="0.2">
      <c r="A270" s="43" t="s">
        <v>2386</v>
      </c>
    </row>
    <row r="271" spans="1:1" x14ac:dyDescent="0.2">
      <c r="A271" s="43" t="s">
        <v>2387</v>
      </c>
    </row>
    <row r="272" spans="1:1" x14ac:dyDescent="0.2">
      <c r="A272" s="43" t="s">
        <v>2388</v>
      </c>
    </row>
    <row r="273" spans="1:1" x14ac:dyDescent="0.2">
      <c r="A273" s="43" t="s">
        <v>2389</v>
      </c>
    </row>
    <row r="274" spans="1:1" x14ac:dyDescent="0.2">
      <c r="A274" s="43" t="s">
        <v>2390</v>
      </c>
    </row>
    <row r="275" spans="1:1" x14ac:dyDescent="0.2">
      <c r="A275" s="43" t="s">
        <v>1424</v>
      </c>
    </row>
    <row r="276" spans="1:1" x14ac:dyDescent="0.2">
      <c r="A276" s="43" t="s">
        <v>2391</v>
      </c>
    </row>
    <row r="277" spans="1:1" x14ac:dyDescent="0.2">
      <c r="A277" s="43" t="s">
        <v>2392</v>
      </c>
    </row>
    <row r="278" spans="1:1" x14ac:dyDescent="0.2">
      <c r="A278" s="43" t="s">
        <v>2393</v>
      </c>
    </row>
    <row r="279" spans="1:1" x14ac:dyDescent="0.2">
      <c r="A279" s="43" t="s">
        <v>2394</v>
      </c>
    </row>
    <row r="280" spans="1:1" x14ac:dyDescent="0.2">
      <c r="A280" s="43" t="s">
        <v>2395</v>
      </c>
    </row>
    <row r="281" spans="1:1" ht="25.5" x14ac:dyDescent="0.2">
      <c r="A281" s="43" t="s">
        <v>2396</v>
      </c>
    </row>
    <row r="282" spans="1:1" x14ac:dyDescent="0.2">
      <c r="A282" s="43" t="s">
        <v>2397</v>
      </c>
    </row>
    <row r="283" spans="1:1" ht="25.5" x14ac:dyDescent="0.2">
      <c r="A283" s="43" t="s">
        <v>2398</v>
      </c>
    </row>
    <row r="284" spans="1:1" x14ac:dyDescent="0.2">
      <c r="A284" s="43" t="s">
        <v>2399</v>
      </c>
    </row>
    <row r="285" spans="1:1" ht="25.5" x14ac:dyDescent="0.2">
      <c r="A285" s="43" t="s">
        <v>2400</v>
      </c>
    </row>
    <row r="286" spans="1:1" x14ac:dyDescent="0.2">
      <c r="A286" s="43" t="s">
        <v>2401</v>
      </c>
    </row>
    <row r="287" spans="1:1" ht="51" x14ac:dyDescent="0.2">
      <c r="A287" s="43" t="s">
        <v>2402</v>
      </c>
    </row>
    <row r="288" spans="1:1" x14ac:dyDescent="0.2">
      <c r="A288" s="43" t="s">
        <v>2403</v>
      </c>
    </row>
    <row r="289" spans="1:1" x14ac:dyDescent="0.2">
      <c r="A289" s="43" t="s">
        <v>2404</v>
      </c>
    </row>
    <row r="290" spans="1:1" x14ac:dyDescent="0.2">
      <c r="A290" s="43" t="s">
        <v>2405</v>
      </c>
    </row>
    <row r="291" spans="1:1" x14ac:dyDescent="0.2">
      <c r="A291" s="43" t="s">
        <v>2406</v>
      </c>
    </row>
    <row r="292" spans="1:1" x14ac:dyDescent="0.2">
      <c r="A292" s="43" t="s">
        <v>2407</v>
      </c>
    </row>
    <row r="293" spans="1:1" x14ac:dyDescent="0.2">
      <c r="A293" s="43" t="s">
        <v>2408</v>
      </c>
    </row>
    <row r="294" spans="1:1" x14ac:dyDescent="0.2">
      <c r="A294" s="43" t="s">
        <v>2409</v>
      </c>
    </row>
    <row r="295" spans="1:1" x14ac:dyDescent="0.2">
      <c r="A295" s="43" t="s">
        <v>2410</v>
      </c>
    </row>
    <row r="296" spans="1:1" x14ac:dyDescent="0.2">
      <c r="A296" s="43" t="s">
        <v>2411</v>
      </c>
    </row>
    <row r="297" spans="1:1" x14ac:dyDescent="0.2">
      <c r="A297" s="43" t="s">
        <v>2412</v>
      </c>
    </row>
    <row r="298" spans="1:1" x14ac:dyDescent="0.2">
      <c r="A298" s="43" t="s">
        <v>2413</v>
      </c>
    </row>
    <row r="299" spans="1:1" x14ac:dyDescent="0.2">
      <c r="A299" s="43" t="s">
        <v>2414</v>
      </c>
    </row>
    <row r="300" spans="1:1" x14ac:dyDescent="0.2">
      <c r="A300" s="46" t="s">
        <v>2415</v>
      </c>
    </row>
    <row r="301" spans="1:1" x14ac:dyDescent="0.2">
      <c r="A301" s="43" t="s">
        <v>2343</v>
      </c>
    </row>
    <row r="302" spans="1:1" x14ac:dyDescent="0.2">
      <c r="A302" s="43" t="s">
        <v>2416</v>
      </c>
    </row>
    <row r="303" spans="1:1" ht="25.5" x14ac:dyDescent="0.2">
      <c r="A303" s="43" t="s">
        <v>2417</v>
      </c>
    </row>
    <row r="304" spans="1:1" ht="25.5" x14ac:dyDescent="0.2">
      <c r="A304" s="43" t="s">
        <v>2418</v>
      </c>
    </row>
    <row r="305" spans="1:2" x14ac:dyDescent="0.2">
      <c r="A305" s="43" t="s">
        <v>2419</v>
      </c>
    </row>
    <row r="306" spans="1:2" ht="25.5" x14ac:dyDescent="0.2">
      <c r="A306" s="43" t="s">
        <v>2420</v>
      </c>
    </row>
    <row r="307" spans="1:2" ht="25.5" x14ac:dyDescent="0.2">
      <c r="A307" s="43" t="s">
        <v>2421</v>
      </c>
    </row>
    <row r="308" spans="1:2" x14ac:dyDescent="0.2">
      <c r="A308" s="43" t="s">
        <v>2422</v>
      </c>
    </row>
    <row r="309" spans="1:2" x14ac:dyDescent="0.2">
      <c r="A309" s="43" t="s">
        <v>2423</v>
      </c>
    </row>
    <row r="310" spans="1:2" x14ac:dyDescent="0.2">
      <c r="A310" s="43" t="s">
        <v>2424</v>
      </c>
    </row>
    <row r="311" spans="1:2" ht="25.5" x14ac:dyDescent="0.2">
      <c r="A311" s="43" t="s">
        <v>2425</v>
      </c>
      <c r="B311" s="45"/>
    </row>
    <row r="312" spans="1:2" x14ac:dyDescent="0.2">
      <c r="A312" s="43" t="s">
        <v>2426</v>
      </c>
    </row>
    <row r="313" spans="1:2" x14ac:dyDescent="0.2">
      <c r="A313" s="43" t="s">
        <v>2427</v>
      </c>
    </row>
    <row r="314" spans="1:2" x14ac:dyDescent="0.2">
      <c r="A314" s="43" t="s">
        <v>2428</v>
      </c>
    </row>
    <row r="315" spans="1:2" ht="38.25" x14ac:dyDescent="0.2">
      <c r="A315" s="43" t="s">
        <v>2429</v>
      </c>
    </row>
    <row r="316" spans="1:2" x14ac:dyDescent="0.2">
      <c r="A316" s="43" t="s">
        <v>2430</v>
      </c>
    </row>
    <row r="317" spans="1:2" ht="25.5" x14ac:dyDescent="0.2">
      <c r="A317" s="43" t="s">
        <v>2431</v>
      </c>
    </row>
    <row r="318" spans="1:2" ht="63.75" x14ac:dyDescent="0.2">
      <c r="A318" s="43" t="s">
        <v>2432</v>
      </c>
    </row>
    <row r="319" spans="1:2" x14ac:dyDescent="0.2">
      <c r="A319" s="43" t="s">
        <v>2433</v>
      </c>
    </row>
    <row r="320" spans="1:2" x14ac:dyDescent="0.2">
      <c r="A320" s="43" t="s">
        <v>2434</v>
      </c>
    </row>
    <row r="321" spans="1:1" x14ac:dyDescent="0.2">
      <c r="A321" s="43" t="s">
        <v>2435</v>
      </c>
    </row>
    <row r="322" spans="1:1" x14ac:dyDescent="0.2">
      <c r="A322" s="43" t="s">
        <v>2436</v>
      </c>
    </row>
    <row r="323" spans="1:1" x14ac:dyDescent="0.2">
      <c r="A323" s="43" t="s">
        <v>2437</v>
      </c>
    </row>
    <row r="324" spans="1:1" x14ac:dyDescent="0.2">
      <c r="A324" s="43" t="s">
        <v>2438</v>
      </c>
    </row>
    <row r="325" spans="1:1" x14ac:dyDescent="0.2">
      <c r="A325" s="43" t="s">
        <v>2439</v>
      </c>
    </row>
    <row r="326" spans="1:1" ht="25.5" x14ac:dyDescent="0.2">
      <c r="A326" s="43" t="s">
        <v>2440</v>
      </c>
    </row>
    <row r="327" spans="1:1" x14ac:dyDescent="0.2">
      <c r="A327" s="43" t="s">
        <v>2441</v>
      </c>
    </row>
    <row r="328" spans="1:1" x14ac:dyDescent="0.2">
      <c r="A328" s="43" t="s">
        <v>2442</v>
      </c>
    </row>
    <row r="329" spans="1:1" x14ac:dyDescent="0.2">
      <c r="A329" s="43" t="s">
        <v>2443</v>
      </c>
    </row>
    <row r="330" spans="1:1" x14ac:dyDescent="0.2">
      <c r="A330" s="43" t="s">
        <v>2444</v>
      </c>
    </row>
    <row r="331" spans="1:1" x14ac:dyDescent="0.2">
      <c r="A331" s="43" t="s">
        <v>2445</v>
      </c>
    </row>
    <row r="332" spans="1:1" x14ac:dyDescent="0.2">
      <c r="A332" s="43" t="s">
        <v>2446</v>
      </c>
    </row>
    <row r="333" spans="1:1" x14ac:dyDescent="0.2">
      <c r="A333" s="43" t="s">
        <v>2447</v>
      </c>
    </row>
    <row r="334" spans="1:1" x14ac:dyDescent="0.2">
      <c r="A334" s="43" t="s">
        <v>2448</v>
      </c>
    </row>
    <row r="335" spans="1:1" x14ac:dyDescent="0.2">
      <c r="A335" s="43" t="s">
        <v>2449</v>
      </c>
    </row>
    <row r="336" spans="1:1" x14ac:dyDescent="0.2">
      <c r="A336" s="43" t="s">
        <v>2450</v>
      </c>
    </row>
    <row r="337" spans="1:1" x14ac:dyDescent="0.2">
      <c r="A337" s="43" t="s">
        <v>2451</v>
      </c>
    </row>
    <row r="338" spans="1:1" ht="38.25" x14ac:dyDescent="0.2">
      <c r="A338" s="43" t="s">
        <v>2452</v>
      </c>
    </row>
    <row r="339" spans="1:1" x14ac:dyDescent="0.2">
      <c r="A339" s="43" t="s">
        <v>2453</v>
      </c>
    </row>
    <row r="340" spans="1:1" x14ac:dyDescent="0.2">
      <c r="A340" s="43" t="s">
        <v>2454</v>
      </c>
    </row>
    <row r="341" spans="1:1" x14ac:dyDescent="0.2">
      <c r="A341" s="43" t="s">
        <v>2455</v>
      </c>
    </row>
    <row r="342" spans="1:1" x14ac:dyDescent="0.2">
      <c r="A342" s="43" t="s">
        <v>2456</v>
      </c>
    </row>
    <row r="343" spans="1:1" x14ac:dyDescent="0.2">
      <c r="A343" s="43" t="s">
        <v>2457</v>
      </c>
    </row>
    <row r="344" spans="1:1" x14ac:dyDescent="0.2">
      <c r="A344" s="43" t="s">
        <v>2458</v>
      </c>
    </row>
    <row r="345" spans="1:1" x14ac:dyDescent="0.2">
      <c r="A345" s="43" t="s">
        <v>2459</v>
      </c>
    </row>
    <row r="346" spans="1:1" x14ac:dyDescent="0.2">
      <c r="A346" s="43" t="s">
        <v>2460</v>
      </c>
    </row>
    <row r="347" spans="1:1" x14ac:dyDescent="0.2">
      <c r="A347" s="43" t="s">
        <v>2461</v>
      </c>
    </row>
    <row r="348" spans="1:1" ht="25.5" x14ac:dyDescent="0.2">
      <c r="A348" s="43" t="s">
        <v>2462</v>
      </c>
    </row>
    <row r="349" spans="1:1" x14ac:dyDescent="0.2">
      <c r="A349" s="43" t="s">
        <v>2463</v>
      </c>
    </row>
    <row r="350" spans="1:1" x14ac:dyDescent="0.2">
      <c r="A350" s="43" t="s">
        <v>2464</v>
      </c>
    </row>
    <row r="351" spans="1:1" x14ac:dyDescent="0.2">
      <c r="A351" s="43" t="s">
        <v>2461</v>
      </c>
    </row>
    <row r="352" spans="1:1" ht="25.5" x14ac:dyDescent="0.2">
      <c r="A352" s="43" t="s">
        <v>2465</v>
      </c>
    </row>
    <row r="353" spans="1:1" x14ac:dyDescent="0.2">
      <c r="A353" s="43" t="s">
        <v>2466</v>
      </c>
    </row>
    <row r="354" spans="1:1" ht="25.5" x14ac:dyDescent="0.2">
      <c r="A354" s="43" t="s">
        <v>2467</v>
      </c>
    </row>
    <row r="355" spans="1:1" ht="25.5" x14ac:dyDescent="0.2">
      <c r="A355" s="43" t="s">
        <v>2468</v>
      </c>
    </row>
    <row r="356" spans="1:1" x14ac:dyDescent="0.2">
      <c r="A356" s="43" t="s">
        <v>2469</v>
      </c>
    </row>
    <row r="357" spans="1:1" ht="51" x14ac:dyDescent="0.2">
      <c r="A357" s="43" t="s">
        <v>2470</v>
      </c>
    </row>
    <row r="358" spans="1:1" ht="25.5" x14ac:dyDescent="0.2">
      <c r="A358" s="43" t="s">
        <v>2471</v>
      </c>
    </row>
    <row r="359" spans="1:1" x14ac:dyDescent="0.2">
      <c r="A359" s="43" t="s">
        <v>2472</v>
      </c>
    </row>
    <row r="360" spans="1:1" x14ac:dyDescent="0.2">
      <c r="A360" s="43" t="s">
        <v>2473</v>
      </c>
    </row>
    <row r="361" spans="1:1" x14ac:dyDescent="0.2">
      <c r="A361" s="43" t="s">
        <v>2474</v>
      </c>
    </row>
    <row r="362" spans="1:1" x14ac:dyDescent="0.2">
      <c r="A362" s="43" t="s">
        <v>2475</v>
      </c>
    </row>
    <row r="363" spans="1:1" x14ac:dyDescent="0.2">
      <c r="A363" s="43" t="s">
        <v>2476</v>
      </c>
    </row>
    <row r="364" spans="1:1" x14ac:dyDescent="0.2">
      <c r="A364" s="43" t="s">
        <v>2477</v>
      </c>
    </row>
    <row r="365" spans="1:1" x14ac:dyDescent="0.2">
      <c r="A365" s="43" t="s">
        <v>2478</v>
      </c>
    </row>
    <row r="366" spans="1:1" x14ac:dyDescent="0.2">
      <c r="A366" s="43" t="s">
        <v>2479</v>
      </c>
    </row>
    <row r="367" spans="1:1" x14ac:dyDescent="0.2">
      <c r="A367" s="43" t="s">
        <v>2480</v>
      </c>
    </row>
    <row r="368" spans="1:1" x14ac:dyDescent="0.2">
      <c r="A368" s="44" t="s">
        <v>2481</v>
      </c>
    </row>
    <row r="369" spans="1:2" ht="25.5" x14ac:dyDescent="0.2">
      <c r="A369" s="44" t="s">
        <v>2482</v>
      </c>
    </row>
    <row r="370" spans="1:2" x14ac:dyDescent="0.2">
      <c r="A370" s="43" t="s">
        <v>2483</v>
      </c>
    </row>
    <row r="371" spans="1:2" x14ac:dyDescent="0.2">
      <c r="A371" s="43" t="s">
        <v>2484</v>
      </c>
    </row>
    <row r="372" spans="1:2" ht="25.5" x14ac:dyDescent="0.2">
      <c r="A372" s="43" t="s">
        <v>2485</v>
      </c>
    </row>
    <row r="373" spans="1:2" ht="25.5" x14ac:dyDescent="0.2">
      <c r="A373" s="43" t="s">
        <v>2486</v>
      </c>
      <c r="B373" s="45"/>
    </row>
    <row r="374" spans="1:2" x14ac:dyDescent="0.2">
      <c r="A374" s="43" t="s">
        <v>2487</v>
      </c>
      <c r="B374" s="45"/>
    </row>
    <row r="375" spans="1:2" x14ac:dyDescent="0.2">
      <c r="A375" s="43" t="s">
        <v>2488</v>
      </c>
    </row>
    <row r="376" spans="1:2" x14ac:dyDescent="0.2">
      <c r="A376" s="43" t="s">
        <v>2489</v>
      </c>
    </row>
    <row r="377" spans="1:2" x14ac:dyDescent="0.2">
      <c r="A377" s="43" t="s">
        <v>2490</v>
      </c>
    </row>
    <row r="378" spans="1:2" x14ac:dyDescent="0.2">
      <c r="A378" s="43" t="s">
        <v>2168</v>
      </c>
    </row>
    <row r="379" spans="1:2" x14ac:dyDescent="0.2">
      <c r="A379" s="43" t="s">
        <v>2491</v>
      </c>
    </row>
    <row r="380" spans="1:2" x14ac:dyDescent="0.2">
      <c r="A380" s="43" t="s">
        <v>2492</v>
      </c>
    </row>
    <row r="381" spans="1:2" x14ac:dyDescent="0.2">
      <c r="A381" s="43" t="s">
        <v>2493</v>
      </c>
    </row>
    <row r="382" spans="1:2" ht="25.5" x14ac:dyDescent="0.2">
      <c r="A382" s="43" t="s">
        <v>2494</v>
      </c>
    </row>
    <row r="383" spans="1:2" x14ac:dyDescent="0.2">
      <c r="A383" s="43" t="s">
        <v>2495</v>
      </c>
    </row>
    <row r="384" spans="1:2" x14ac:dyDescent="0.2">
      <c r="A384" s="43" t="s">
        <v>2496</v>
      </c>
    </row>
    <row r="385" spans="1:2" x14ac:dyDescent="0.2">
      <c r="A385" s="43" t="s">
        <v>2497</v>
      </c>
    </row>
    <row r="386" spans="1:2" x14ac:dyDescent="0.2">
      <c r="A386" s="43" t="s">
        <v>2498</v>
      </c>
    </row>
    <row r="387" spans="1:2" x14ac:dyDescent="0.2">
      <c r="A387" s="43" t="s">
        <v>2499</v>
      </c>
    </row>
    <row r="388" spans="1:2" ht="178.5" x14ac:dyDescent="0.2">
      <c r="A388" s="43" t="s">
        <v>2500</v>
      </c>
    </row>
    <row r="389" spans="1:2" ht="63.75" x14ac:dyDescent="0.2">
      <c r="A389" s="43" t="s">
        <v>2501</v>
      </c>
    </row>
    <row r="390" spans="1:2" ht="242.25" x14ac:dyDescent="0.2">
      <c r="A390" s="43" t="s">
        <v>2502</v>
      </c>
    </row>
    <row r="391" spans="1:2" ht="114.75" x14ac:dyDescent="0.2">
      <c r="A391" s="43" t="s">
        <v>2503</v>
      </c>
    </row>
    <row r="392" spans="1:2" ht="51" x14ac:dyDescent="0.2">
      <c r="A392" s="43" t="s">
        <v>2504</v>
      </c>
      <c r="B392" s="47"/>
    </row>
    <row r="393" spans="1:2" ht="38.25" x14ac:dyDescent="0.2">
      <c r="A393" s="43" t="s">
        <v>2505</v>
      </c>
    </row>
    <row r="394" spans="1:2" x14ac:dyDescent="0.2">
      <c r="A394" s="43" t="s">
        <v>2506</v>
      </c>
    </row>
    <row r="395" spans="1:2" ht="25.5" x14ac:dyDescent="0.2">
      <c r="A395" s="43" t="s">
        <v>2507</v>
      </c>
    </row>
    <row r="396" spans="1:2" ht="38.25" x14ac:dyDescent="0.2">
      <c r="A396" s="43" t="s">
        <v>2508</v>
      </c>
    </row>
    <row r="397" spans="1:2" ht="114.75" x14ac:dyDescent="0.2">
      <c r="A397" s="43" t="s">
        <v>2509</v>
      </c>
    </row>
    <row r="398" spans="1:2" ht="25.5" x14ac:dyDescent="0.2">
      <c r="A398" s="43" t="s">
        <v>2510</v>
      </c>
    </row>
    <row r="399" spans="1:2" ht="25.5" x14ac:dyDescent="0.2">
      <c r="A399" s="43" t="s">
        <v>2511</v>
      </c>
    </row>
    <row r="400" spans="1:2" ht="38.25" x14ac:dyDescent="0.2">
      <c r="A400" s="48" t="s">
        <v>2512</v>
      </c>
    </row>
    <row r="401" spans="1:2" ht="51" x14ac:dyDescent="0.2">
      <c r="A401" s="43" t="s">
        <v>2513</v>
      </c>
    </row>
    <row r="402" spans="1:2" ht="25.5" x14ac:dyDescent="0.2">
      <c r="A402" s="43" t="s">
        <v>2514</v>
      </c>
    </row>
    <row r="403" spans="1:2" ht="25.5" x14ac:dyDescent="0.2">
      <c r="A403" s="43" t="s">
        <v>2515</v>
      </c>
    </row>
    <row r="404" spans="1:2" x14ac:dyDescent="0.2">
      <c r="A404" s="48" t="s">
        <v>2516</v>
      </c>
    </row>
    <row r="405" spans="1:2" ht="25.5" x14ac:dyDescent="0.2">
      <c r="A405" s="43" t="s">
        <v>2517</v>
      </c>
      <c r="B405" s="20">
        <v>1</v>
      </c>
    </row>
    <row r="406" spans="1:2" x14ac:dyDescent="0.2">
      <c r="A406" s="43" t="s">
        <v>2518</v>
      </c>
      <c r="B406" s="20">
        <v>1</v>
      </c>
    </row>
    <row r="407" spans="1:2" ht="25.5" x14ac:dyDescent="0.2">
      <c r="A407" s="43" t="s">
        <v>2519</v>
      </c>
    </row>
    <row r="408" spans="1:2" ht="25.5" x14ac:dyDescent="0.2">
      <c r="A408" s="43" t="s">
        <v>2520</v>
      </c>
    </row>
    <row r="409" spans="1:2" ht="25.5" x14ac:dyDescent="0.2">
      <c r="A409" s="49" t="s">
        <v>2521</v>
      </c>
    </row>
    <row r="410" spans="1:2" ht="89.25" x14ac:dyDescent="0.2">
      <c r="A410" s="43" t="s">
        <v>2522</v>
      </c>
    </row>
    <row r="411" spans="1:2" ht="153" x14ac:dyDescent="0.2">
      <c r="A411" s="43" t="s">
        <v>2523</v>
      </c>
    </row>
    <row r="412" spans="1:2" ht="25.5" x14ac:dyDescent="0.2">
      <c r="A412" s="43" t="s">
        <v>2524</v>
      </c>
    </row>
    <row r="413" spans="1:2" ht="102" x14ac:dyDescent="0.2">
      <c r="A413" s="43" t="s">
        <v>2525</v>
      </c>
    </row>
    <row r="414" spans="1:2" ht="25.5" x14ac:dyDescent="0.2">
      <c r="A414" s="43" t="s">
        <v>2526</v>
      </c>
    </row>
    <row r="415" spans="1:2" ht="102" x14ac:dyDescent="0.2">
      <c r="A415" s="43" t="s">
        <v>2527</v>
      </c>
    </row>
    <row r="416" spans="1:2" x14ac:dyDescent="0.2">
      <c r="A416" s="43" t="s">
        <v>2528</v>
      </c>
    </row>
    <row r="417" spans="1:1" ht="114.75" x14ac:dyDescent="0.2">
      <c r="A417" s="43" t="s">
        <v>2529</v>
      </c>
    </row>
    <row r="418" spans="1:1" ht="102" x14ac:dyDescent="0.2">
      <c r="A418" s="43" t="s">
        <v>2530</v>
      </c>
    </row>
    <row r="419" spans="1:1" x14ac:dyDescent="0.2">
      <c r="A419" s="43" t="s">
        <v>2531</v>
      </c>
    </row>
    <row r="420" spans="1:1" ht="63.75" x14ac:dyDescent="0.2">
      <c r="A420" s="43" t="s">
        <v>2532</v>
      </c>
    </row>
    <row r="421" spans="1:1" ht="127.5" x14ac:dyDescent="0.2">
      <c r="A421" s="43" t="s">
        <v>2533</v>
      </c>
    </row>
    <row r="422" spans="1:1" ht="25.5" x14ac:dyDescent="0.2">
      <c r="A422" s="43" t="s">
        <v>2534</v>
      </c>
    </row>
    <row r="423" spans="1:1" ht="76.5" x14ac:dyDescent="0.2">
      <c r="A423" s="43" t="s">
        <v>2535</v>
      </c>
    </row>
    <row r="424" spans="1:1" ht="25.5" x14ac:dyDescent="0.2">
      <c r="A424" s="43" t="s">
        <v>2536</v>
      </c>
    </row>
    <row r="425" spans="1:1" ht="76.5" x14ac:dyDescent="0.2">
      <c r="A425" s="43" t="s">
        <v>2537</v>
      </c>
    </row>
    <row r="426" spans="1:1" ht="76.5" x14ac:dyDescent="0.2">
      <c r="A426" s="43" t="s">
        <v>2538</v>
      </c>
    </row>
    <row r="427" spans="1:1" x14ac:dyDescent="0.2">
      <c r="A427" s="43" t="s">
        <v>2539</v>
      </c>
    </row>
    <row r="428" spans="1:1" x14ac:dyDescent="0.2">
      <c r="A428" s="43" t="s">
        <v>2540</v>
      </c>
    </row>
    <row r="429" spans="1:1" ht="25.5" x14ac:dyDescent="0.2">
      <c r="A429" s="43" t="s">
        <v>2541</v>
      </c>
    </row>
    <row r="430" spans="1:1" ht="25.5" x14ac:dyDescent="0.2">
      <c r="A430" s="43" t="s">
        <v>2542</v>
      </c>
    </row>
    <row r="431" spans="1:1" x14ac:dyDescent="0.2">
      <c r="A431" s="43" t="s">
        <v>2323</v>
      </c>
    </row>
    <row r="432" spans="1:1" x14ac:dyDescent="0.2">
      <c r="A432" s="43" t="s">
        <v>2543</v>
      </c>
    </row>
    <row r="433" spans="1:1" ht="51" x14ac:dyDescent="0.2">
      <c r="A433" s="43" t="s">
        <v>2544</v>
      </c>
    </row>
    <row r="434" spans="1:1" ht="51" x14ac:dyDescent="0.2">
      <c r="A434" s="43" t="s">
        <v>2544</v>
      </c>
    </row>
    <row r="435" spans="1:1" ht="25.5" x14ac:dyDescent="0.2">
      <c r="A435" s="49" t="s">
        <v>2545</v>
      </c>
    </row>
    <row r="436" spans="1:1" ht="25.5" x14ac:dyDescent="0.2">
      <c r="A436" s="49" t="s">
        <v>2546</v>
      </c>
    </row>
    <row r="437" spans="1:1" ht="51" x14ac:dyDescent="0.2">
      <c r="A437" s="43" t="s">
        <v>2547</v>
      </c>
    </row>
    <row r="438" spans="1:1" ht="102" x14ac:dyDescent="0.2">
      <c r="A438" s="43" t="s">
        <v>2548</v>
      </c>
    </row>
    <row r="439" spans="1:1" ht="114.75" x14ac:dyDescent="0.2">
      <c r="A439" s="43" t="s">
        <v>2549</v>
      </c>
    </row>
    <row r="440" spans="1:1" ht="51" x14ac:dyDescent="0.2">
      <c r="A440" s="43" t="s">
        <v>2550</v>
      </c>
    </row>
    <row r="441" spans="1:1" ht="63.75" x14ac:dyDescent="0.2">
      <c r="A441" s="43" t="s">
        <v>2551</v>
      </c>
    </row>
    <row r="442" spans="1:1" ht="63.75" x14ac:dyDescent="0.2">
      <c r="A442" s="43" t="s">
        <v>2552</v>
      </c>
    </row>
    <row r="443" spans="1:1" ht="153" x14ac:dyDescent="0.2">
      <c r="A443" s="43" t="s">
        <v>2553</v>
      </c>
    </row>
    <row r="444" spans="1:1" x14ac:dyDescent="0.2">
      <c r="A444" s="43" t="s">
        <v>2554</v>
      </c>
    </row>
    <row r="445" spans="1:1" x14ac:dyDescent="0.2">
      <c r="A445" s="43" t="s">
        <v>2555</v>
      </c>
    </row>
    <row r="446" spans="1:1" x14ac:dyDescent="0.2">
      <c r="A446" s="43" t="s">
        <v>2556</v>
      </c>
    </row>
    <row r="447" spans="1:1" ht="63.75" x14ac:dyDescent="0.2">
      <c r="A447" s="43" t="s">
        <v>2557</v>
      </c>
    </row>
    <row r="448" spans="1:1" ht="25.5" x14ac:dyDescent="0.2">
      <c r="A448" s="43" t="s">
        <v>2558</v>
      </c>
    </row>
    <row r="449" spans="1:1" ht="178.5" x14ac:dyDescent="0.2">
      <c r="A449" s="43" t="s">
        <v>2559</v>
      </c>
    </row>
    <row r="450" spans="1:1" ht="63.75" x14ac:dyDescent="0.2">
      <c r="A450" s="43" t="s">
        <v>2560</v>
      </c>
    </row>
    <row r="451" spans="1:1" ht="76.5" x14ac:dyDescent="0.2">
      <c r="A451" s="43" t="s">
        <v>2561</v>
      </c>
    </row>
    <row r="452" spans="1:1" ht="38.25" x14ac:dyDescent="0.2">
      <c r="A452" s="43" t="s">
        <v>2562</v>
      </c>
    </row>
    <row r="453" spans="1:1" ht="51" x14ac:dyDescent="0.2">
      <c r="A453" s="43" t="s">
        <v>2563</v>
      </c>
    </row>
    <row r="454" spans="1:1" ht="153" x14ac:dyDescent="0.2">
      <c r="A454" s="43" t="s">
        <v>2564</v>
      </c>
    </row>
    <row r="455" spans="1:1" ht="102" x14ac:dyDescent="0.2">
      <c r="A455" s="43" t="s">
        <v>2565</v>
      </c>
    </row>
    <row r="456" spans="1:1" ht="63.75" x14ac:dyDescent="0.2">
      <c r="A456" s="43" t="s">
        <v>2566</v>
      </c>
    </row>
    <row r="457" spans="1:1" ht="38.25" x14ac:dyDescent="0.2">
      <c r="A457" s="43" t="s">
        <v>2567</v>
      </c>
    </row>
    <row r="458" spans="1:1" x14ac:dyDescent="0.2">
      <c r="A458" s="43" t="s">
        <v>2568</v>
      </c>
    </row>
    <row r="459" spans="1:1" ht="63.75" x14ac:dyDescent="0.2">
      <c r="A459" s="43" t="s">
        <v>2569</v>
      </c>
    </row>
    <row r="460" spans="1:1" ht="76.5" x14ac:dyDescent="0.2">
      <c r="A460" s="43" t="s">
        <v>2570</v>
      </c>
    </row>
    <row r="461" spans="1:1" ht="38.25" x14ac:dyDescent="0.2">
      <c r="A461" s="43" t="s">
        <v>2571</v>
      </c>
    </row>
    <row r="462" spans="1:1" ht="38.25" x14ac:dyDescent="0.2">
      <c r="A462" s="43" t="s">
        <v>2572</v>
      </c>
    </row>
    <row r="463" spans="1:1" ht="38.25" x14ac:dyDescent="0.2">
      <c r="A463" s="43" t="s">
        <v>2573</v>
      </c>
    </row>
    <row r="464" spans="1:1" x14ac:dyDescent="0.2">
      <c r="A464" s="43" t="s">
        <v>2574</v>
      </c>
    </row>
    <row r="465" spans="1:2" ht="25.5" x14ac:dyDescent="0.2">
      <c r="A465" s="43" t="s">
        <v>2575</v>
      </c>
    </row>
    <row r="466" spans="1:2" x14ac:dyDescent="0.2">
      <c r="A466" s="43" t="s">
        <v>2576</v>
      </c>
    </row>
    <row r="467" spans="1:2" ht="25.5" x14ac:dyDescent="0.2">
      <c r="A467" s="43" t="s">
        <v>2577</v>
      </c>
      <c r="B467" s="20">
        <v>1</v>
      </c>
    </row>
    <row r="468" spans="1:2" ht="38.25" x14ac:dyDescent="0.2">
      <c r="A468" s="43" t="s">
        <v>2578</v>
      </c>
    </row>
    <row r="469" spans="1:2" ht="89.25" x14ac:dyDescent="0.2">
      <c r="A469" s="43" t="s">
        <v>2579</v>
      </c>
    </row>
    <row r="470" spans="1:2" ht="25.5" x14ac:dyDescent="0.2">
      <c r="A470" s="49" t="s">
        <v>2580</v>
      </c>
    </row>
    <row r="471" spans="1:2" ht="63.75" x14ac:dyDescent="0.2">
      <c r="A471" s="43" t="s">
        <v>2581</v>
      </c>
    </row>
    <row r="472" spans="1:2" x14ac:dyDescent="0.2">
      <c r="A472" s="43" t="s">
        <v>2582</v>
      </c>
    </row>
    <row r="473" spans="1:2" ht="25.5" x14ac:dyDescent="0.2">
      <c r="A473" s="43" t="s">
        <v>2583</v>
      </c>
    </row>
    <row r="474" spans="1:2" ht="76.5" x14ac:dyDescent="0.2">
      <c r="A474" s="43" t="s">
        <v>2584</v>
      </c>
    </row>
    <row r="475" spans="1:2" ht="63.75" x14ac:dyDescent="0.2">
      <c r="A475" s="43" t="s">
        <v>2585</v>
      </c>
    </row>
    <row r="476" spans="1:2" ht="25.5" x14ac:dyDescent="0.2">
      <c r="A476" s="43" t="s">
        <v>2586</v>
      </c>
    </row>
    <row r="477" spans="1:2" ht="25.5" x14ac:dyDescent="0.2">
      <c r="A477" s="43" t="s">
        <v>2587</v>
      </c>
    </row>
    <row r="478" spans="1:2" ht="76.5" x14ac:dyDescent="0.2">
      <c r="A478" s="43" t="s">
        <v>2588</v>
      </c>
    </row>
    <row r="479" spans="1:2" ht="25.5" x14ac:dyDescent="0.2">
      <c r="A479" s="43" t="s">
        <v>2589</v>
      </c>
    </row>
    <row r="480" spans="1:2" ht="51" x14ac:dyDescent="0.2">
      <c r="A480" s="43" t="s">
        <v>2590</v>
      </c>
    </row>
    <row r="481" spans="1:2" ht="25.5" x14ac:dyDescent="0.2">
      <c r="A481" s="43" t="s">
        <v>2591</v>
      </c>
    </row>
    <row r="482" spans="1:2" ht="25.5" x14ac:dyDescent="0.2">
      <c r="A482" s="43" t="s">
        <v>2592</v>
      </c>
    </row>
    <row r="483" spans="1:2" x14ac:dyDescent="0.2">
      <c r="A483" s="43" t="s">
        <v>2593</v>
      </c>
    </row>
    <row r="484" spans="1:2" x14ac:dyDescent="0.2">
      <c r="A484" s="43" t="s">
        <v>2594</v>
      </c>
    </row>
    <row r="485" spans="1:2" ht="38.25" x14ac:dyDescent="0.2">
      <c r="A485" s="43" t="s">
        <v>2595</v>
      </c>
    </row>
    <row r="486" spans="1:2" ht="25.5" x14ac:dyDescent="0.2">
      <c r="A486" s="43" t="s">
        <v>2596</v>
      </c>
      <c r="B486" s="20">
        <v>1</v>
      </c>
    </row>
    <row r="487" spans="1:2" ht="38.25" x14ac:dyDescent="0.2">
      <c r="A487" s="43" t="s">
        <v>2597</v>
      </c>
    </row>
    <row r="488" spans="1:2" x14ac:dyDescent="0.2">
      <c r="A488" s="50" t="s">
        <v>2598</v>
      </c>
    </row>
    <row r="489" spans="1:2" ht="38.25" x14ac:dyDescent="0.2">
      <c r="A489" s="43" t="s">
        <v>2599</v>
      </c>
    </row>
    <row r="490" spans="1:2" x14ac:dyDescent="0.2">
      <c r="A490" s="43" t="s">
        <v>2600</v>
      </c>
    </row>
    <row r="491" spans="1:2" ht="25.5" x14ac:dyDescent="0.2">
      <c r="A491" s="49" t="s">
        <v>2601</v>
      </c>
    </row>
    <row r="492" spans="1:2" x14ac:dyDescent="0.2">
      <c r="A492" s="49" t="s">
        <v>2602</v>
      </c>
    </row>
    <row r="493" spans="1:2" x14ac:dyDescent="0.2">
      <c r="A493" s="49" t="s">
        <v>2603</v>
      </c>
    </row>
    <row r="494" spans="1:2" ht="25.5" x14ac:dyDescent="0.2">
      <c r="A494" s="50" t="s">
        <v>2604</v>
      </c>
    </row>
    <row r="495" spans="1:2" x14ac:dyDescent="0.2">
      <c r="A495" s="50" t="s">
        <v>2605</v>
      </c>
    </row>
    <row r="496" spans="1:2" ht="25.5" x14ac:dyDescent="0.2">
      <c r="A496" s="50" t="s">
        <v>2606</v>
      </c>
    </row>
    <row r="497" spans="1:2" ht="165.75" x14ac:dyDescent="0.2">
      <c r="A497" s="43" t="s">
        <v>2607</v>
      </c>
    </row>
    <row r="498" spans="1:2" ht="102" x14ac:dyDescent="0.2">
      <c r="A498" s="43" t="s">
        <v>2608</v>
      </c>
    </row>
    <row r="499" spans="1:2" ht="51" x14ac:dyDescent="0.2">
      <c r="A499" s="43" t="s">
        <v>2609</v>
      </c>
    </row>
    <row r="500" spans="1:2" ht="76.5" x14ac:dyDescent="0.2">
      <c r="A500" s="43" t="s">
        <v>2610</v>
      </c>
    </row>
    <row r="501" spans="1:2" ht="51" x14ac:dyDescent="0.2">
      <c r="A501" s="43" t="s">
        <v>2611</v>
      </c>
    </row>
    <row r="502" spans="1:2" ht="63.75" x14ac:dyDescent="0.2">
      <c r="A502" s="43" t="s">
        <v>2612</v>
      </c>
    </row>
    <row r="503" spans="1:2" ht="25.5" x14ac:dyDescent="0.2">
      <c r="A503" s="43" t="s">
        <v>2613</v>
      </c>
    </row>
    <row r="504" spans="1:2" ht="25.5" x14ac:dyDescent="0.2">
      <c r="A504" s="48" t="s">
        <v>2614</v>
      </c>
    </row>
    <row r="505" spans="1:2" x14ac:dyDescent="0.2">
      <c r="A505" s="43" t="s">
        <v>2615</v>
      </c>
      <c r="B505" s="20">
        <v>1</v>
      </c>
    </row>
    <row r="506" spans="1:2" x14ac:dyDescent="0.2">
      <c r="A506" s="43" t="s">
        <v>2143</v>
      </c>
      <c r="B506" s="20">
        <v>1</v>
      </c>
    </row>
    <row r="507" spans="1:2" x14ac:dyDescent="0.2">
      <c r="A507" s="43" t="s">
        <v>2343</v>
      </c>
      <c r="B507" s="20">
        <v>1</v>
      </c>
    </row>
    <row r="508" spans="1:2" x14ac:dyDescent="0.2">
      <c r="A508" s="43" t="s">
        <v>2616</v>
      </c>
      <c r="B508" s="20">
        <v>1</v>
      </c>
    </row>
    <row r="509" spans="1:2" x14ac:dyDescent="0.2">
      <c r="A509" s="43" t="s">
        <v>2617</v>
      </c>
    </row>
    <row r="510" spans="1:2" ht="25.5" x14ac:dyDescent="0.2">
      <c r="A510" s="50" t="s">
        <v>2618</v>
      </c>
    </row>
    <row r="511" spans="1:2" ht="25.5" x14ac:dyDescent="0.2">
      <c r="A511" s="43" t="s">
        <v>2619</v>
      </c>
    </row>
    <row r="512" spans="1:2" x14ac:dyDescent="0.2">
      <c r="A512" s="43" t="s">
        <v>2620</v>
      </c>
    </row>
    <row r="513" spans="1:1" ht="25.5" x14ac:dyDescent="0.2">
      <c r="A513" s="43" t="s">
        <v>2621</v>
      </c>
    </row>
    <row r="514" spans="1:1" ht="25.5" x14ac:dyDescent="0.2">
      <c r="A514" s="43" t="s">
        <v>2622</v>
      </c>
    </row>
    <row r="515" spans="1:1" x14ac:dyDescent="0.2">
      <c r="A515" s="43" t="s">
        <v>2623</v>
      </c>
    </row>
    <row r="516" spans="1:1" x14ac:dyDescent="0.2">
      <c r="A516" s="50" t="s">
        <v>2624</v>
      </c>
    </row>
    <row r="517" spans="1:1" ht="25.5" x14ac:dyDescent="0.2">
      <c r="A517" s="43" t="s">
        <v>2625</v>
      </c>
    </row>
    <row r="518" spans="1:1" x14ac:dyDescent="0.2">
      <c r="A518" s="43" t="s">
        <v>2626</v>
      </c>
    </row>
    <row r="519" spans="1:1" ht="38.25" x14ac:dyDescent="0.2">
      <c r="A519" s="43" t="s">
        <v>2627</v>
      </c>
    </row>
    <row r="520" spans="1:1" ht="25.5" x14ac:dyDescent="0.2">
      <c r="A520" s="49" t="s">
        <v>2628</v>
      </c>
    </row>
    <row r="521" spans="1:1" ht="25.5" x14ac:dyDescent="0.2">
      <c r="A521" s="49" t="s">
        <v>2629</v>
      </c>
    </row>
    <row r="522" spans="1:1" ht="25.5" x14ac:dyDescent="0.2">
      <c r="A522" s="43" t="s">
        <v>2630</v>
      </c>
    </row>
    <row r="523" spans="1:1" ht="25.5" x14ac:dyDescent="0.2">
      <c r="A523" s="43" t="s">
        <v>2631</v>
      </c>
    </row>
    <row r="524" spans="1:1" ht="25.5" x14ac:dyDescent="0.2">
      <c r="A524" s="43" t="s">
        <v>2632</v>
      </c>
    </row>
    <row r="525" spans="1:1" ht="51" x14ac:dyDescent="0.2">
      <c r="A525" s="43" t="s">
        <v>2633</v>
      </c>
    </row>
    <row r="526" spans="1:1" ht="25.5" x14ac:dyDescent="0.2">
      <c r="A526" s="43" t="s">
        <v>2634</v>
      </c>
    </row>
    <row r="527" spans="1:1" x14ac:dyDescent="0.2">
      <c r="A527" s="49" t="s">
        <v>2635</v>
      </c>
    </row>
    <row r="528" spans="1:1" ht="25.5" x14ac:dyDescent="0.2">
      <c r="A528" s="49" t="s">
        <v>2636</v>
      </c>
    </row>
    <row r="529" spans="1:2" ht="25.5" x14ac:dyDescent="0.2">
      <c r="A529" s="49" t="s">
        <v>2637</v>
      </c>
    </row>
    <row r="530" spans="1:2" x14ac:dyDescent="0.2">
      <c r="A530" s="49" t="s">
        <v>2638</v>
      </c>
    </row>
    <row r="531" spans="1:2" ht="165.75" x14ac:dyDescent="0.2">
      <c r="A531" s="43" t="s">
        <v>2639</v>
      </c>
    </row>
    <row r="532" spans="1:2" x14ac:dyDescent="0.2">
      <c r="A532" s="43" t="s">
        <v>2640</v>
      </c>
    </row>
    <row r="533" spans="1:2" ht="25.5" x14ac:dyDescent="0.2">
      <c r="A533" s="43" t="s">
        <v>2641</v>
      </c>
    </row>
    <row r="534" spans="1:2" x14ac:dyDescent="0.2">
      <c r="A534" s="43" t="s">
        <v>2642</v>
      </c>
    </row>
    <row r="535" spans="1:2" ht="25.5" x14ac:dyDescent="0.2">
      <c r="A535" s="43" t="s">
        <v>2643</v>
      </c>
      <c r="B535" s="20">
        <v>1</v>
      </c>
    </row>
    <row r="536" spans="1:2" x14ac:dyDescent="0.2">
      <c r="A536" s="43" t="s">
        <v>2644</v>
      </c>
    </row>
    <row r="537" spans="1:2" x14ac:dyDescent="0.2">
      <c r="A537" s="43" t="s">
        <v>2645</v>
      </c>
    </row>
    <row r="538" spans="1:2" x14ac:dyDescent="0.2">
      <c r="A538" s="43" t="s">
        <v>2646</v>
      </c>
    </row>
    <row r="539" spans="1:2" ht="63.75" x14ac:dyDescent="0.2">
      <c r="A539" s="43" t="s">
        <v>2647</v>
      </c>
    </row>
    <row r="540" spans="1:2" ht="25.5" x14ac:dyDescent="0.2">
      <c r="A540" s="43" t="s">
        <v>2648</v>
      </c>
    </row>
    <row r="541" spans="1:2" ht="63.75" x14ac:dyDescent="0.2">
      <c r="A541" s="43" t="s">
        <v>2649</v>
      </c>
    </row>
    <row r="542" spans="1:2" x14ac:dyDescent="0.2">
      <c r="A542" s="49" t="s">
        <v>2650</v>
      </c>
    </row>
    <row r="543" spans="1:2" ht="38.25" x14ac:dyDescent="0.2">
      <c r="A543" s="43" t="s">
        <v>2651</v>
      </c>
      <c r="B543" s="20">
        <v>1</v>
      </c>
    </row>
    <row r="544" spans="1:2" x14ac:dyDescent="0.2">
      <c r="A544" s="43" t="s">
        <v>2652</v>
      </c>
    </row>
    <row r="545" spans="1:2" x14ac:dyDescent="0.2">
      <c r="A545" s="43" t="s">
        <v>2653</v>
      </c>
    </row>
    <row r="546" spans="1:2" x14ac:dyDescent="0.2">
      <c r="A546" s="43" t="s">
        <v>2654</v>
      </c>
    </row>
    <row r="547" spans="1:2" x14ac:dyDescent="0.2">
      <c r="A547" s="43" t="s">
        <v>2655</v>
      </c>
    </row>
    <row r="548" spans="1:2" x14ac:dyDescent="0.2">
      <c r="A548" s="43" t="s">
        <v>2656</v>
      </c>
    </row>
    <row r="549" spans="1:2" ht="38.25" x14ac:dyDescent="0.2">
      <c r="A549" s="43" t="s">
        <v>2657</v>
      </c>
    </row>
    <row r="550" spans="1:2" ht="38.25" x14ac:dyDescent="0.2">
      <c r="A550" s="43" t="s">
        <v>2658</v>
      </c>
    </row>
    <row r="551" spans="1:2" x14ac:dyDescent="0.2">
      <c r="A551" s="43" t="s">
        <v>2659</v>
      </c>
    </row>
    <row r="552" spans="1:2" ht="25.5" x14ac:dyDescent="0.2">
      <c r="A552" s="43" t="s">
        <v>2660</v>
      </c>
      <c r="B552" s="20">
        <v>1</v>
      </c>
    </row>
    <row r="553" spans="1:2" x14ac:dyDescent="0.2">
      <c r="A553" s="43" t="s">
        <v>2661</v>
      </c>
      <c r="B553" s="20">
        <v>1</v>
      </c>
    </row>
    <row r="554" spans="1:2" ht="25.5" x14ac:dyDescent="0.2">
      <c r="A554" s="43" t="s">
        <v>2662</v>
      </c>
      <c r="B554" s="20">
        <v>1</v>
      </c>
    </row>
    <row r="555" spans="1:2" ht="51" x14ac:dyDescent="0.2">
      <c r="A555" s="43" t="s">
        <v>2663</v>
      </c>
    </row>
    <row r="556" spans="1:2" ht="25.5" x14ac:dyDescent="0.2">
      <c r="A556" s="43" t="s">
        <v>2664</v>
      </c>
    </row>
    <row r="557" spans="1:2" ht="25.5" x14ac:dyDescent="0.2">
      <c r="A557" s="43" t="s">
        <v>2665</v>
      </c>
    </row>
    <row r="558" spans="1:2" ht="38.25" x14ac:dyDescent="0.2">
      <c r="A558" s="43" t="s">
        <v>2666</v>
      </c>
    </row>
    <row r="559" spans="1:2" ht="25.5" x14ac:dyDescent="0.2">
      <c r="A559" s="43" t="s">
        <v>2667</v>
      </c>
    </row>
    <row r="560" spans="1:2" ht="38.25" x14ac:dyDescent="0.2">
      <c r="A560" s="43" t="s">
        <v>2668</v>
      </c>
    </row>
    <row r="561" spans="1:1" ht="25.5" x14ac:dyDescent="0.2">
      <c r="A561" s="43" t="s">
        <v>2669</v>
      </c>
    </row>
    <row r="562" spans="1:1" ht="51" x14ac:dyDescent="0.2">
      <c r="A562" s="43" t="s">
        <v>2670</v>
      </c>
    </row>
    <row r="563" spans="1:1" ht="38.25" x14ac:dyDescent="0.2">
      <c r="A563" s="43" t="s">
        <v>2671</v>
      </c>
    </row>
    <row r="564" spans="1:1" ht="25.5" x14ac:dyDescent="0.2">
      <c r="A564" s="43" t="s">
        <v>2672</v>
      </c>
    </row>
    <row r="565" spans="1:1" ht="25.5" x14ac:dyDescent="0.2">
      <c r="A565" s="43" t="s">
        <v>2673</v>
      </c>
    </row>
    <row r="566" spans="1:1" x14ac:dyDescent="0.2">
      <c r="A566" s="43" t="s">
        <v>2674</v>
      </c>
    </row>
    <row r="567" spans="1:1" x14ac:dyDescent="0.2">
      <c r="A567" s="43" t="s">
        <v>2675</v>
      </c>
    </row>
    <row r="568" spans="1:1" x14ac:dyDescent="0.2">
      <c r="A568" s="43" t="s">
        <v>2676</v>
      </c>
    </row>
    <row r="569" spans="1:1" ht="102" x14ac:dyDescent="0.2">
      <c r="A569" s="43" t="s">
        <v>2677</v>
      </c>
    </row>
    <row r="570" spans="1:1" ht="25.5" x14ac:dyDescent="0.2">
      <c r="A570" s="43" t="s">
        <v>2678</v>
      </c>
    </row>
    <row r="571" spans="1:1" x14ac:dyDescent="0.2">
      <c r="A571" s="43" t="s">
        <v>2679</v>
      </c>
    </row>
    <row r="572" spans="1:1" ht="25.5" x14ac:dyDescent="0.2">
      <c r="A572" s="43" t="s">
        <v>2680</v>
      </c>
    </row>
    <row r="573" spans="1:1" ht="51" x14ac:dyDescent="0.2">
      <c r="A573" s="43" t="s">
        <v>2681</v>
      </c>
    </row>
    <row r="574" spans="1:1" ht="25.5" x14ac:dyDescent="0.2">
      <c r="A574" s="43" t="s">
        <v>2682</v>
      </c>
    </row>
    <row r="575" spans="1:1" ht="25.5" x14ac:dyDescent="0.2">
      <c r="A575" s="43" t="s">
        <v>2683</v>
      </c>
    </row>
    <row r="576" spans="1:1" x14ac:dyDescent="0.2">
      <c r="A576" s="43" t="s">
        <v>2684</v>
      </c>
    </row>
    <row r="577" spans="1:1" ht="38.25" x14ac:dyDescent="0.2">
      <c r="A577" s="43" t="s">
        <v>2685</v>
      </c>
    </row>
    <row r="578" spans="1:1" x14ac:dyDescent="0.2">
      <c r="A578" s="43" t="s">
        <v>2686</v>
      </c>
    </row>
    <row r="579" spans="1:1" x14ac:dyDescent="0.2">
      <c r="A579" s="43" t="s">
        <v>2687</v>
      </c>
    </row>
    <row r="580" spans="1:1" x14ac:dyDescent="0.2">
      <c r="A580" s="43" t="s">
        <v>2688</v>
      </c>
    </row>
    <row r="581" spans="1:1" x14ac:dyDescent="0.2">
      <c r="A581" s="43" t="s">
        <v>2689</v>
      </c>
    </row>
    <row r="582" spans="1:1" x14ac:dyDescent="0.2">
      <c r="A582" s="43" t="s">
        <v>2690</v>
      </c>
    </row>
    <row r="583" spans="1:1" ht="63.75" x14ac:dyDescent="0.2">
      <c r="A583" s="43" t="s">
        <v>2691</v>
      </c>
    </row>
    <row r="584" spans="1:1" ht="38.25" x14ac:dyDescent="0.2">
      <c r="A584" s="43" t="s">
        <v>2692</v>
      </c>
    </row>
    <row r="585" spans="1:1" x14ac:dyDescent="0.2">
      <c r="A585" s="43" t="s">
        <v>2693</v>
      </c>
    </row>
    <row r="586" spans="1:1" ht="25.5" x14ac:dyDescent="0.2">
      <c r="A586" s="43" t="s">
        <v>2694</v>
      </c>
    </row>
    <row r="587" spans="1:1" ht="25.5" x14ac:dyDescent="0.2">
      <c r="A587" s="43" t="s">
        <v>2695</v>
      </c>
    </row>
    <row r="588" spans="1:1" x14ac:dyDescent="0.2">
      <c r="A588" s="43" t="s">
        <v>2696</v>
      </c>
    </row>
    <row r="589" spans="1:1" x14ac:dyDescent="0.2">
      <c r="A589" s="43" t="s">
        <v>2697</v>
      </c>
    </row>
    <row r="590" spans="1:1" ht="25.5" x14ac:dyDescent="0.2">
      <c r="A590" s="43" t="s">
        <v>2698</v>
      </c>
    </row>
    <row r="591" spans="1:1" ht="25.5" x14ac:dyDescent="0.2">
      <c r="A591" s="50" t="s">
        <v>2699</v>
      </c>
    </row>
    <row r="592" spans="1:1" ht="51" x14ac:dyDescent="0.2">
      <c r="A592" s="43" t="s">
        <v>2700</v>
      </c>
    </row>
    <row r="593" spans="1:1" ht="38.25" x14ac:dyDescent="0.2">
      <c r="A593" s="43" t="s">
        <v>2701</v>
      </c>
    </row>
    <row r="594" spans="1:1" ht="38.25" x14ac:dyDescent="0.2">
      <c r="A594" s="43" t="s">
        <v>2702</v>
      </c>
    </row>
    <row r="595" spans="1:1" ht="63.75" x14ac:dyDescent="0.2">
      <c r="A595" s="43" t="s">
        <v>2703</v>
      </c>
    </row>
    <row r="596" spans="1:1" ht="63.75" x14ac:dyDescent="0.2">
      <c r="A596" s="43" t="s">
        <v>2704</v>
      </c>
    </row>
    <row r="597" spans="1:1" ht="63.75" x14ac:dyDescent="0.2">
      <c r="A597" s="43" t="s">
        <v>2705</v>
      </c>
    </row>
    <row r="598" spans="1:1" ht="51" x14ac:dyDescent="0.2">
      <c r="A598" s="43" t="s">
        <v>2706</v>
      </c>
    </row>
    <row r="599" spans="1:1" ht="25.5" x14ac:dyDescent="0.2">
      <c r="A599" s="43" t="s">
        <v>2707</v>
      </c>
    </row>
    <row r="600" spans="1:1" ht="89.25" x14ac:dyDescent="0.2">
      <c r="A600" s="43" t="s">
        <v>2708</v>
      </c>
    </row>
    <row r="601" spans="1:1" ht="25.5" x14ac:dyDescent="0.2">
      <c r="A601" s="43" t="s">
        <v>2709</v>
      </c>
    </row>
    <row r="602" spans="1:1" ht="25.5" x14ac:dyDescent="0.2">
      <c r="A602" s="49" t="s">
        <v>2710</v>
      </c>
    </row>
    <row r="603" spans="1:1" ht="25.5" x14ac:dyDescent="0.2">
      <c r="A603" s="49" t="s">
        <v>2711</v>
      </c>
    </row>
    <row r="604" spans="1:1" ht="25.5" x14ac:dyDescent="0.2">
      <c r="A604" s="49" t="s">
        <v>2712</v>
      </c>
    </row>
    <row r="605" spans="1:1" ht="63.75" x14ac:dyDescent="0.2">
      <c r="A605" s="49" t="s">
        <v>2713</v>
      </c>
    </row>
    <row r="606" spans="1:1" x14ac:dyDescent="0.2">
      <c r="A606" s="49" t="s">
        <v>2714</v>
      </c>
    </row>
    <row r="607" spans="1:1" ht="38.25" x14ac:dyDescent="0.2">
      <c r="A607" s="49" t="s">
        <v>2715</v>
      </c>
    </row>
    <row r="608" spans="1:1" x14ac:dyDescent="0.2">
      <c r="A608" s="49" t="s">
        <v>2716</v>
      </c>
    </row>
    <row r="609" spans="1:1" x14ac:dyDescent="0.2">
      <c r="A609" s="49" t="s">
        <v>2717</v>
      </c>
    </row>
    <row r="610" spans="1:1" x14ac:dyDescent="0.2">
      <c r="A610" s="49" t="s">
        <v>2718</v>
      </c>
    </row>
    <row r="611" spans="1:1" x14ac:dyDescent="0.2">
      <c r="A611" s="49" t="s">
        <v>2719</v>
      </c>
    </row>
    <row r="612" spans="1:1" ht="25.5" x14ac:dyDescent="0.2">
      <c r="A612" s="49" t="s">
        <v>2720</v>
      </c>
    </row>
    <row r="613" spans="1:1" ht="51" x14ac:dyDescent="0.2">
      <c r="A613" s="43" t="s">
        <v>2721</v>
      </c>
    </row>
    <row r="614" spans="1:1" ht="76.5" x14ac:dyDescent="0.2">
      <c r="A614" s="43" t="s">
        <v>2722</v>
      </c>
    </row>
    <row r="615" spans="1:1" ht="63.75" x14ac:dyDescent="0.2">
      <c r="A615" s="43" t="s">
        <v>2723</v>
      </c>
    </row>
    <row r="616" spans="1:1" ht="38.25" x14ac:dyDescent="0.2">
      <c r="A616" s="43" t="s">
        <v>2724</v>
      </c>
    </row>
    <row r="617" spans="1:1" ht="89.25" x14ac:dyDescent="0.2">
      <c r="A617" s="43" t="s">
        <v>2725</v>
      </c>
    </row>
    <row r="618" spans="1:1" ht="63.75" x14ac:dyDescent="0.2">
      <c r="A618" s="43" t="s">
        <v>2726</v>
      </c>
    </row>
    <row r="619" spans="1:1" ht="127.5" x14ac:dyDescent="0.2">
      <c r="A619" s="43" t="s">
        <v>2727</v>
      </c>
    </row>
    <row r="620" spans="1:1" ht="140.25" x14ac:dyDescent="0.2">
      <c r="A620" s="43" t="s">
        <v>2728</v>
      </c>
    </row>
    <row r="621" spans="1:1" ht="25.5" x14ac:dyDescent="0.2">
      <c r="A621" s="43" t="s">
        <v>2729</v>
      </c>
    </row>
    <row r="622" spans="1:1" ht="63.75" x14ac:dyDescent="0.2">
      <c r="A622" s="43" t="s">
        <v>2730</v>
      </c>
    </row>
    <row r="623" spans="1:1" ht="178.5" x14ac:dyDescent="0.2">
      <c r="A623" s="43" t="s">
        <v>2731</v>
      </c>
    </row>
    <row r="624" spans="1:1" ht="114.75" x14ac:dyDescent="0.2">
      <c r="A624" s="43" t="s">
        <v>2732</v>
      </c>
    </row>
    <row r="625" spans="1:1" ht="102" x14ac:dyDescent="0.2">
      <c r="A625" s="43" t="s">
        <v>2733</v>
      </c>
    </row>
    <row r="626" spans="1:1" ht="25.5" x14ac:dyDescent="0.2">
      <c r="A626" s="43" t="s">
        <v>2734</v>
      </c>
    </row>
    <row r="627" spans="1:1" ht="38.25" x14ac:dyDescent="0.2">
      <c r="A627" s="43" t="s">
        <v>2735</v>
      </c>
    </row>
    <row r="628" spans="1:1" ht="63.75" x14ac:dyDescent="0.2">
      <c r="A628" s="43" t="s">
        <v>2736</v>
      </c>
    </row>
    <row r="629" spans="1:1" ht="76.5" x14ac:dyDescent="0.2">
      <c r="A629" s="43" t="s">
        <v>2737</v>
      </c>
    </row>
    <row r="630" spans="1:1" ht="165.75" x14ac:dyDescent="0.2">
      <c r="A630" s="43" t="s">
        <v>2738</v>
      </c>
    </row>
    <row r="631" spans="1:1" ht="102" x14ac:dyDescent="0.2">
      <c r="A631" s="43" t="s">
        <v>2739</v>
      </c>
    </row>
    <row r="632" spans="1:1" x14ac:dyDescent="0.2">
      <c r="A632" s="43" t="s">
        <v>2740</v>
      </c>
    </row>
    <row r="633" spans="1:1" x14ac:dyDescent="0.2">
      <c r="A633" s="51" t="s">
        <v>2741</v>
      </c>
    </row>
    <row r="634" spans="1:1" ht="114.75" x14ac:dyDescent="0.2">
      <c r="A634" s="43" t="s">
        <v>2742</v>
      </c>
    </row>
    <row r="635" spans="1:1" ht="76.5" x14ac:dyDescent="0.2">
      <c r="A635" s="43" t="s">
        <v>2743</v>
      </c>
    </row>
    <row r="636" spans="1:1" x14ac:dyDescent="0.2">
      <c r="A636" s="43" t="s">
        <v>2744</v>
      </c>
    </row>
    <row r="637" spans="1:1" ht="25.5" x14ac:dyDescent="0.2">
      <c r="A637" s="43" t="s">
        <v>2745</v>
      </c>
    </row>
    <row r="638" spans="1:1" ht="25.5" x14ac:dyDescent="0.2">
      <c r="A638" s="43" t="s">
        <v>2746</v>
      </c>
    </row>
    <row r="639" spans="1:1" ht="25.5" x14ac:dyDescent="0.2">
      <c r="A639" s="43" t="s">
        <v>2747</v>
      </c>
    </row>
    <row r="640" spans="1:1" ht="38.25" x14ac:dyDescent="0.2">
      <c r="A640" s="43" t="s">
        <v>2748</v>
      </c>
    </row>
    <row r="641" spans="1:2" x14ac:dyDescent="0.2">
      <c r="A641" s="43" t="s">
        <v>2749</v>
      </c>
      <c r="B641" s="20">
        <v>1</v>
      </c>
    </row>
    <row r="642" spans="1:2" ht="25.5" x14ac:dyDescent="0.2">
      <c r="A642" s="43" t="s">
        <v>2750</v>
      </c>
      <c r="B642" s="20">
        <v>1</v>
      </c>
    </row>
    <row r="643" spans="1:2" x14ac:dyDescent="0.2">
      <c r="A643" s="43" t="s">
        <v>2751</v>
      </c>
    </row>
    <row r="644" spans="1:2" ht="25.5" x14ac:dyDescent="0.2">
      <c r="A644" s="43" t="s">
        <v>2752</v>
      </c>
    </row>
    <row r="645" spans="1:2" ht="38.25" x14ac:dyDescent="0.2">
      <c r="A645" s="43" t="s">
        <v>2753</v>
      </c>
    </row>
    <row r="646" spans="1:2" x14ac:dyDescent="0.2">
      <c r="A646" s="50" t="s">
        <v>2754</v>
      </c>
    </row>
    <row r="647" spans="1:2" x14ac:dyDescent="0.2">
      <c r="A647" s="43" t="s">
        <v>2755</v>
      </c>
    </row>
    <row r="648" spans="1:2" x14ac:dyDescent="0.2">
      <c r="A648" s="43" t="s">
        <v>2756</v>
      </c>
    </row>
    <row r="649" spans="1:2" x14ac:dyDescent="0.2">
      <c r="A649" s="43" t="s">
        <v>2757</v>
      </c>
    </row>
    <row r="650" spans="1:2" x14ac:dyDescent="0.2">
      <c r="A650" s="43" t="s">
        <v>2758</v>
      </c>
    </row>
    <row r="651" spans="1:2" ht="25.5" x14ac:dyDescent="0.2">
      <c r="A651" s="43" t="s">
        <v>2759</v>
      </c>
    </row>
    <row r="652" spans="1:2" ht="25.5" x14ac:dyDescent="0.2">
      <c r="A652" s="43" t="s">
        <v>2760</v>
      </c>
    </row>
    <row r="653" spans="1:2" ht="25.5" x14ac:dyDescent="0.2">
      <c r="A653" s="48" t="s">
        <v>2761</v>
      </c>
    </row>
    <row r="654" spans="1:2" ht="25.5" x14ac:dyDescent="0.2">
      <c r="A654" s="50" t="s">
        <v>2762</v>
      </c>
    </row>
    <row r="655" spans="1:2" ht="25.5" x14ac:dyDescent="0.2">
      <c r="A655" s="48" t="s">
        <v>2763</v>
      </c>
    </row>
    <row r="656" spans="1:2" ht="25.5" x14ac:dyDescent="0.2">
      <c r="A656" s="48" t="s">
        <v>2764</v>
      </c>
    </row>
    <row r="657" spans="1:2" ht="38.25" x14ac:dyDescent="0.2">
      <c r="A657" s="48" t="s">
        <v>2765</v>
      </c>
    </row>
    <row r="658" spans="1:2" ht="38.25" x14ac:dyDescent="0.2">
      <c r="A658" s="48" t="s">
        <v>2766</v>
      </c>
    </row>
    <row r="659" spans="1:2" ht="25.5" x14ac:dyDescent="0.2">
      <c r="A659" s="43" t="s">
        <v>2767</v>
      </c>
    </row>
    <row r="660" spans="1:2" ht="27.75" x14ac:dyDescent="0.2">
      <c r="A660" s="48" t="s">
        <v>2768</v>
      </c>
    </row>
    <row r="661" spans="1:2" ht="38.25" x14ac:dyDescent="0.2">
      <c r="A661" s="43" t="s">
        <v>2769</v>
      </c>
    </row>
    <row r="662" spans="1:2" ht="25.5" x14ac:dyDescent="0.2">
      <c r="A662" s="43" t="s">
        <v>2770</v>
      </c>
    </row>
    <row r="663" spans="1:2" ht="25.5" x14ac:dyDescent="0.2">
      <c r="A663" s="50" t="s">
        <v>2771</v>
      </c>
    </row>
    <row r="664" spans="1:2" x14ac:dyDescent="0.2">
      <c r="A664" s="50" t="s">
        <v>2772</v>
      </c>
    </row>
    <row r="665" spans="1:2" ht="25.5" x14ac:dyDescent="0.2">
      <c r="A665" s="50" t="s">
        <v>2773</v>
      </c>
    </row>
    <row r="666" spans="1:2" x14ac:dyDescent="0.2">
      <c r="A666" s="43" t="s">
        <v>2774</v>
      </c>
    </row>
    <row r="667" spans="1:2" ht="25.5" x14ac:dyDescent="0.2">
      <c r="A667" s="43" t="s">
        <v>2775</v>
      </c>
    </row>
    <row r="668" spans="1:2" x14ac:dyDescent="0.2">
      <c r="A668" s="43" t="s">
        <v>2776</v>
      </c>
    </row>
    <row r="669" spans="1:2" x14ac:dyDescent="0.2">
      <c r="A669" s="48" t="s">
        <v>2777</v>
      </c>
    </row>
    <row r="670" spans="1:2" x14ac:dyDescent="0.2">
      <c r="A670" s="48" t="s">
        <v>2778</v>
      </c>
    </row>
    <row r="671" spans="1:2" ht="51" x14ac:dyDescent="0.2">
      <c r="A671" s="48" t="s">
        <v>2779</v>
      </c>
    </row>
    <row r="672" spans="1:2" x14ac:dyDescent="0.2">
      <c r="A672" s="43" t="s">
        <v>2780</v>
      </c>
      <c r="B672" s="20">
        <v>1</v>
      </c>
    </row>
    <row r="673" spans="1:2" x14ac:dyDescent="0.2">
      <c r="A673" s="43" t="s">
        <v>2781</v>
      </c>
      <c r="B673" s="20">
        <v>1</v>
      </c>
    </row>
    <row r="674" spans="1:2" ht="25.5" x14ac:dyDescent="0.2">
      <c r="A674" s="43" t="s">
        <v>2782</v>
      </c>
    </row>
    <row r="675" spans="1:2" x14ac:dyDescent="0.2">
      <c r="A675" s="43" t="s">
        <v>2783</v>
      </c>
    </row>
    <row r="676" spans="1:2" x14ac:dyDescent="0.2">
      <c r="A676" s="43" t="s">
        <v>2784</v>
      </c>
    </row>
    <row r="677" spans="1:2" x14ac:dyDescent="0.2">
      <c r="A677" s="43" t="s">
        <v>2785</v>
      </c>
    </row>
    <row r="678" spans="1:2" x14ac:dyDescent="0.2">
      <c r="A678" s="43" t="s">
        <v>2786</v>
      </c>
      <c r="B678" s="20">
        <v>1</v>
      </c>
    </row>
    <row r="679" spans="1:2" x14ac:dyDescent="0.2">
      <c r="A679" s="43" t="s">
        <v>2787</v>
      </c>
    </row>
    <row r="680" spans="1:2" ht="25.5" x14ac:dyDescent="0.2">
      <c r="A680" s="43" t="s">
        <v>2788</v>
      </c>
    </row>
    <row r="681" spans="1:2" x14ac:dyDescent="0.2">
      <c r="A681" s="43" t="s">
        <v>2789</v>
      </c>
    </row>
    <row r="682" spans="1:2" ht="38.25" x14ac:dyDescent="0.2">
      <c r="A682" s="43" t="s">
        <v>2790</v>
      </c>
      <c r="B682" s="20">
        <v>1</v>
      </c>
    </row>
    <row r="683" spans="1:2" ht="25.5" x14ac:dyDescent="0.2">
      <c r="A683" s="43" t="s">
        <v>2791</v>
      </c>
    </row>
    <row r="684" spans="1:2" x14ac:dyDescent="0.2">
      <c r="A684" s="43" t="s">
        <v>2792</v>
      </c>
    </row>
    <row r="685" spans="1:2" ht="25.5" x14ac:dyDescent="0.2">
      <c r="A685" s="43" t="s">
        <v>2793</v>
      </c>
    </row>
    <row r="686" spans="1:2" ht="38.25" x14ac:dyDescent="0.2">
      <c r="A686" s="43" t="s">
        <v>2794</v>
      </c>
    </row>
    <row r="687" spans="1:2" ht="25.5" x14ac:dyDescent="0.2">
      <c r="A687" s="43" t="s">
        <v>2795</v>
      </c>
    </row>
    <row r="688" spans="1:2" x14ac:dyDescent="0.2">
      <c r="A688" s="43" t="s">
        <v>2796</v>
      </c>
    </row>
    <row r="689" spans="1:2" x14ac:dyDescent="0.2">
      <c r="A689" s="43" t="s">
        <v>2797</v>
      </c>
    </row>
    <row r="690" spans="1:2" x14ac:dyDescent="0.2">
      <c r="A690" s="43" t="s">
        <v>2798</v>
      </c>
    </row>
    <row r="691" spans="1:2" ht="38.25" x14ac:dyDescent="0.2">
      <c r="A691" s="43" t="s">
        <v>2799</v>
      </c>
    </row>
    <row r="692" spans="1:2" x14ac:dyDescent="0.2">
      <c r="A692" s="43" t="s">
        <v>2800</v>
      </c>
    </row>
    <row r="693" spans="1:2" x14ac:dyDescent="0.2">
      <c r="A693" s="43" t="s">
        <v>2801</v>
      </c>
      <c r="B693" s="20">
        <v>1</v>
      </c>
    </row>
    <row r="694" spans="1:2" x14ac:dyDescent="0.2">
      <c r="A694" s="43" t="s">
        <v>2802</v>
      </c>
    </row>
    <row r="695" spans="1:2" x14ac:dyDescent="0.2">
      <c r="A695" s="43" t="s">
        <v>2803</v>
      </c>
    </row>
    <row r="696" spans="1:2" x14ac:dyDescent="0.2">
      <c r="A696" s="43" t="s">
        <v>2804</v>
      </c>
    </row>
    <row r="697" spans="1:2" x14ac:dyDescent="0.2">
      <c r="A697" s="43" t="s">
        <v>2805</v>
      </c>
    </row>
    <row r="698" spans="1:2" x14ac:dyDescent="0.2">
      <c r="A698" s="43" t="s">
        <v>2806</v>
      </c>
    </row>
    <row r="699" spans="1:2" x14ac:dyDescent="0.2">
      <c r="A699" s="43" t="s">
        <v>2807</v>
      </c>
    </row>
    <row r="700" spans="1:2" x14ac:dyDescent="0.2">
      <c r="A700" s="43" t="s">
        <v>2808</v>
      </c>
    </row>
    <row r="701" spans="1:2" x14ac:dyDescent="0.2">
      <c r="A701" s="43" t="s">
        <v>2809</v>
      </c>
    </row>
    <row r="702" spans="1:2" ht="25.5" x14ac:dyDescent="0.2">
      <c r="A702" s="43" t="s">
        <v>2810</v>
      </c>
    </row>
    <row r="703" spans="1:2" x14ac:dyDescent="0.2">
      <c r="A703" s="43" t="s">
        <v>2811</v>
      </c>
    </row>
    <row r="704" spans="1:2" x14ac:dyDescent="0.2">
      <c r="A704" s="43" t="s">
        <v>2812</v>
      </c>
    </row>
    <row r="705" spans="1:2" x14ac:dyDescent="0.2">
      <c r="A705" s="43" t="s">
        <v>2813</v>
      </c>
    </row>
    <row r="706" spans="1:2" ht="38.25" x14ac:dyDescent="0.2">
      <c r="A706" s="43" t="s">
        <v>2814</v>
      </c>
    </row>
    <row r="707" spans="1:2" x14ac:dyDescent="0.2">
      <c r="A707" s="43" t="s">
        <v>2815</v>
      </c>
    </row>
    <row r="708" spans="1:2" x14ac:dyDescent="0.2">
      <c r="A708" s="43" t="s">
        <v>2815</v>
      </c>
    </row>
    <row r="709" spans="1:2" x14ac:dyDescent="0.2">
      <c r="A709" s="43" t="s">
        <v>2816</v>
      </c>
    </row>
    <row r="710" spans="1:2" x14ac:dyDescent="0.2">
      <c r="A710" s="43" t="s">
        <v>2817</v>
      </c>
    </row>
    <row r="711" spans="1:2" x14ac:dyDescent="0.2">
      <c r="A711" s="43" t="s">
        <v>2818</v>
      </c>
    </row>
    <row r="712" spans="1:2" x14ac:dyDescent="0.2">
      <c r="A712" s="43" t="s">
        <v>2819</v>
      </c>
    </row>
    <row r="713" spans="1:2" x14ac:dyDescent="0.2">
      <c r="A713" s="43" t="s">
        <v>2820</v>
      </c>
    </row>
    <row r="714" spans="1:2" ht="25.5" x14ac:dyDescent="0.2">
      <c r="A714" s="43" t="s">
        <v>2821</v>
      </c>
    </row>
    <row r="715" spans="1:2" x14ac:dyDescent="0.2">
      <c r="A715" s="43" t="s">
        <v>2822</v>
      </c>
    </row>
    <row r="716" spans="1:2" ht="25.5" x14ac:dyDescent="0.2">
      <c r="A716" s="43" t="s">
        <v>2823</v>
      </c>
    </row>
    <row r="717" spans="1:2" x14ac:dyDescent="0.2">
      <c r="A717" s="43" t="s">
        <v>2824</v>
      </c>
    </row>
    <row r="718" spans="1:2" x14ac:dyDescent="0.2">
      <c r="A718" s="43" t="s">
        <v>2824</v>
      </c>
    </row>
    <row r="719" spans="1:2" x14ac:dyDescent="0.2">
      <c r="A719" s="43" t="s">
        <v>2825</v>
      </c>
    </row>
    <row r="720" spans="1:2" x14ac:dyDescent="0.2">
      <c r="A720" s="43" t="s">
        <v>2826</v>
      </c>
      <c r="B720" s="20">
        <v>1</v>
      </c>
    </row>
    <row r="721" spans="1:2" ht="25.5" x14ac:dyDescent="0.2">
      <c r="A721" s="43" t="s">
        <v>2827</v>
      </c>
    </row>
    <row r="722" spans="1:2" x14ac:dyDescent="0.2">
      <c r="A722" s="43" t="s">
        <v>2828</v>
      </c>
      <c r="B722" s="20">
        <v>1</v>
      </c>
    </row>
    <row r="723" spans="1:2" x14ac:dyDescent="0.2">
      <c r="A723" s="43" t="s">
        <v>2829</v>
      </c>
    </row>
    <row r="724" spans="1:2" x14ac:dyDescent="0.2">
      <c r="A724" s="43" t="s">
        <v>2830</v>
      </c>
      <c r="B724" s="20">
        <v>1</v>
      </c>
    </row>
    <row r="725" spans="1:2" x14ac:dyDescent="0.2">
      <c r="A725" s="43" t="s">
        <v>2831</v>
      </c>
      <c r="B725" s="20">
        <v>1</v>
      </c>
    </row>
    <row r="726" spans="1:2" x14ac:dyDescent="0.2">
      <c r="A726" s="43" t="s">
        <v>2832</v>
      </c>
    </row>
    <row r="727" spans="1:2" x14ac:dyDescent="0.2">
      <c r="A727" s="43" t="s">
        <v>2833</v>
      </c>
    </row>
    <row r="728" spans="1:2" x14ac:dyDescent="0.2">
      <c r="A728" s="43" t="s">
        <v>2834</v>
      </c>
    </row>
    <row r="729" spans="1:2" x14ac:dyDescent="0.2">
      <c r="A729" s="43" t="s">
        <v>2835</v>
      </c>
    </row>
    <row r="730" spans="1:2" x14ac:dyDescent="0.2">
      <c r="A730" s="43" t="s">
        <v>2836</v>
      </c>
    </row>
    <row r="731" spans="1:2" ht="25.5" x14ac:dyDescent="0.2">
      <c r="A731" s="43" t="s">
        <v>2837</v>
      </c>
    </row>
    <row r="732" spans="1:2" ht="38.25" x14ac:dyDescent="0.2">
      <c r="A732" s="43" t="s">
        <v>2838</v>
      </c>
    </row>
    <row r="733" spans="1:2" x14ac:dyDescent="0.2">
      <c r="A733" s="43" t="s">
        <v>2839</v>
      </c>
    </row>
    <row r="734" spans="1:2" x14ac:dyDescent="0.2">
      <c r="A734" s="43" t="s">
        <v>2840</v>
      </c>
    </row>
    <row r="735" spans="1:2" ht="25.5" x14ac:dyDescent="0.2">
      <c r="A735" s="43" t="s">
        <v>2841</v>
      </c>
    </row>
    <row r="736" spans="1:2" ht="25.5" x14ac:dyDescent="0.2">
      <c r="A736" s="43" t="s">
        <v>2842</v>
      </c>
    </row>
    <row r="737" spans="1:2" ht="25.5" x14ac:dyDescent="0.2">
      <c r="A737" s="43" t="s">
        <v>2843</v>
      </c>
    </row>
    <row r="738" spans="1:2" ht="25.5" x14ac:dyDescent="0.2">
      <c r="A738" s="43" t="s">
        <v>2844</v>
      </c>
      <c r="B738" s="20">
        <v>1</v>
      </c>
    </row>
    <row r="739" spans="1:2" x14ac:dyDescent="0.2">
      <c r="A739" s="43" t="s">
        <v>2845</v>
      </c>
    </row>
    <row r="740" spans="1:2" x14ac:dyDescent="0.2">
      <c r="A740" s="43" t="s">
        <v>2846</v>
      </c>
    </row>
    <row r="741" spans="1:2" x14ac:dyDescent="0.2">
      <c r="A741" s="43" t="s">
        <v>2847</v>
      </c>
    </row>
    <row r="742" spans="1:2" ht="25.5" x14ac:dyDescent="0.2">
      <c r="A742" s="43" t="s">
        <v>2848</v>
      </c>
    </row>
    <row r="743" spans="1:2" x14ac:dyDescent="0.2">
      <c r="A743" s="43" t="s">
        <v>2849</v>
      </c>
    </row>
    <row r="744" spans="1:2" x14ac:dyDescent="0.2">
      <c r="A744" s="43" t="s">
        <v>2850</v>
      </c>
    </row>
    <row r="745" spans="1:2" x14ac:dyDescent="0.2">
      <c r="A745" s="43" t="s">
        <v>2851</v>
      </c>
    </row>
    <row r="746" spans="1:2" x14ac:dyDescent="0.2">
      <c r="A746" s="43" t="s">
        <v>2852</v>
      </c>
    </row>
    <row r="747" spans="1:2" x14ac:dyDescent="0.2">
      <c r="A747" s="43" t="s">
        <v>2853</v>
      </c>
    </row>
    <row r="748" spans="1:2" x14ac:dyDescent="0.2">
      <c r="A748" s="43" t="s">
        <v>2854</v>
      </c>
    </row>
    <row r="749" spans="1:2" x14ac:dyDescent="0.2">
      <c r="A749" s="43" t="s">
        <v>2855</v>
      </c>
      <c r="B749" s="20">
        <v>1</v>
      </c>
    </row>
    <row r="750" spans="1:2" x14ac:dyDescent="0.2">
      <c r="A750" s="43" t="s">
        <v>2856</v>
      </c>
    </row>
    <row r="751" spans="1:2" x14ac:dyDescent="0.2">
      <c r="A751" s="43" t="s">
        <v>2857</v>
      </c>
    </row>
    <row r="752" spans="1:2" x14ac:dyDescent="0.2">
      <c r="A752" s="43" t="s">
        <v>2858</v>
      </c>
    </row>
    <row r="753" spans="1:3" x14ac:dyDescent="0.2">
      <c r="A753" s="43"/>
    </row>
    <row r="754" spans="1:3" ht="191.25" x14ac:dyDescent="0.2">
      <c r="A754" s="43"/>
      <c r="B754" s="20" t="s">
        <v>2859</v>
      </c>
    </row>
    <row r="755" spans="1:3" ht="102" x14ac:dyDescent="0.2">
      <c r="A755" s="43"/>
      <c r="C755" s="20" t="s">
        <v>2860</v>
      </c>
    </row>
    <row r="756" spans="1:3" ht="165.75" x14ac:dyDescent="0.2">
      <c r="A756" s="43"/>
      <c r="C756" s="20" t="s">
        <v>2861</v>
      </c>
    </row>
    <row r="757" spans="1:3" ht="89.25" x14ac:dyDescent="0.2">
      <c r="A757" s="43" t="s">
        <v>2862</v>
      </c>
    </row>
    <row r="758" spans="1:3" ht="76.5" x14ac:dyDescent="0.2">
      <c r="A758" s="43"/>
      <c r="C758" s="20" t="s">
        <v>2863</v>
      </c>
    </row>
    <row r="759" spans="1:3" ht="25.5" x14ac:dyDescent="0.2">
      <c r="A759" s="43"/>
      <c r="C759" s="20" t="s">
        <v>2864</v>
      </c>
    </row>
    <row r="760" spans="1:3" ht="140.25" x14ac:dyDescent="0.2">
      <c r="A760" s="43"/>
      <c r="C760" s="20" t="s">
        <v>2865</v>
      </c>
    </row>
    <row r="761" spans="1:3" ht="153" x14ac:dyDescent="0.2">
      <c r="A761" s="43"/>
      <c r="C761" s="20" t="s">
        <v>2866</v>
      </c>
    </row>
    <row r="762" spans="1:3" ht="38.25" x14ac:dyDescent="0.2">
      <c r="A762" s="43"/>
      <c r="C762" s="20" t="s">
        <v>2867</v>
      </c>
    </row>
    <row r="763" spans="1:3" ht="204" x14ac:dyDescent="0.2">
      <c r="A763" s="43"/>
      <c r="C763" s="20" t="s">
        <v>2868</v>
      </c>
    </row>
    <row r="764" spans="1:3" ht="63.75" x14ac:dyDescent="0.2">
      <c r="A764" s="43"/>
      <c r="C764" s="20" t="s">
        <v>2869</v>
      </c>
    </row>
    <row r="765" spans="1:3" ht="114.75" x14ac:dyDescent="0.2">
      <c r="A765" s="43"/>
      <c r="C765" s="20" t="s">
        <v>2870</v>
      </c>
    </row>
    <row r="766" spans="1:3" ht="331.5" x14ac:dyDescent="0.2">
      <c r="A766" s="43"/>
      <c r="C766" s="20" t="s">
        <v>2871</v>
      </c>
    </row>
    <row r="767" spans="1:3" ht="38.25" x14ac:dyDescent="0.2">
      <c r="A767" s="43"/>
      <c r="C767" s="20" t="s">
        <v>2872</v>
      </c>
    </row>
    <row r="768" spans="1:3" x14ac:dyDescent="0.2">
      <c r="A768" s="43"/>
      <c r="C768" s="20" t="s">
        <v>2873</v>
      </c>
    </row>
    <row r="769" spans="1:3" ht="255" x14ac:dyDescent="0.2">
      <c r="A769" s="43"/>
      <c r="C769" s="20" t="s">
        <v>2874</v>
      </c>
    </row>
    <row r="770" spans="1:3" ht="102" x14ac:dyDescent="0.2">
      <c r="A770" s="43"/>
      <c r="C770" s="20" t="s">
        <v>2875</v>
      </c>
    </row>
    <row r="771" spans="1:3" ht="25.5" x14ac:dyDescent="0.2">
      <c r="A771" s="43"/>
      <c r="C771" s="20" t="s">
        <v>2876</v>
      </c>
    </row>
    <row r="772" spans="1:3" ht="25.5" x14ac:dyDescent="0.2">
      <c r="A772" s="43"/>
      <c r="C772" s="20" t="s">
        <v>2877</v>
      </c>
    </row>
    <row r="773" spans="1:3" ht="114.75" x14ac:dyDescent="0.2">
      <c r="A773" s="43"/>
      <c r="C773" s="20" t="s">
        <v>2878</v>
      </c>
    </row>
    <row r="774" spans="1:3" ht="51" x14ac:dyDescent="0.2">
      <c r="A774" s="43"/>
      <c r="C774" s="20" t="s">
        <v>2879</v>
      </c>
    </row>
    <row r="775" spans="1:3" ht="382.5" x14ac:dyDescent="0.2">
      <c r="A775" s="43"/>
      <c r="C775" s="20" t="s">
        <v>2880</v>
      </c>
    </row>
    <row r="776" spans="1:3" ht="63.75" x14ac:dyDescent="0.2">
      <c r="A776" s="43"/>
      <c r="C776" s="20" t="s">
        <v>2881</v>
      </c>
    </row>
    <row r="777" spans="1:3" ht="229.5" x14ac:dyDescent="0.2">
      <c r="A777" s="43"/>
      <c r="C777" s="20" t="s">
        <v>2882</v>
      </c>
    </row>
    <row r="778" spans="1:3" ht="127.5" x14ac:dyDescent="0.2">
      <c r="A778" s="43"/>
      <c r="C778" s="20" t="s">
        <v>2883</v>
      </c>
    </row>
    <row r="779" spans="1:3" x14ac:dyDescent="0.2">
      <c r="A779" s="43"/>
      <c r="C779" s="20" t="s">
        <v>2884</v>
      </c>
    </row>
    <row r="780" spans="1:3" ht="63.75" x14ac:dyDescent="0.2">
      <c r="A780" s="43"/>
      <c r="C780" s="20" t="s">
        <v>2885</v>
      </c>
    </row>
    <row r="781" spans="1:3" ht="63.75" x14ac:dyDescent="0.2">
      <c r="A781" s="43"/>
      <c r="C781" s="20" t="s">
        <v>2886</v>
      </c>
    </row>
    <row r="782" spans="1:3" ht="63.75" x14ac:dyDescent="0.2">
      <c r="A782" s="43"/>
      <c r="C782" s="20" t="s">
        <v>2887</v>
      </c>
    </row>
    <row r="783" spans="1:3" ht="63.75" x14ac:dyDescent="0.2">
      <c r="A783" s="43"/>
      <c r="C783" s="20" t="s">
        <v>2888</v>
      </c>
    </row>
    <row r="784" spans="1:3" ht="63.75" x14ac:dyDescent="0.2">
      <c r="A784" s="43"/>
      <c r="C784" s="20" t="s">
        <v>2889</v>
      </c>
    </row>
    <row r="785" spans="1:3" ht="38.25" x14ac:dyDescent="0.2">
      <c r="A785" s="43"/>
      <c r="B785" s="20" t="s">
        <v>2890</v>
      </c>
    </row>
    <row r="786" spans="1:3" ht="51" x14ac:dyDescent="0.2">
      <c r="A786" s="43"/>
      <c r="C786" s="20" t="s">
        <v>2891</v>
      </c>
    </row>
    <row r="787" spans="1:3" ht="242.25" x14ac:dyDescent="0.2">
      <c r="A787" s="43"/>
      <c r="C787" s="20" t="s">
        <v>2892</v>
      </c>
    </row>
    <row r="788" spans="1:3" x14ac:dyDescent="0.2">
      <c r="A788" s="43"/>
      <c r="C788" s="20" t="s">
        <v>2893</v>
      </c>
    </row>
    <row r="789" spans="1:3" ht="38.25" x14ac:dyDescent="0.2">
      <c r="A789" s="43"/>
      <c r="B789" s="20" t="s">
        <v>2894</v>
      </c>
    </row>
    <row r="790" spans="1:3" ht="63.75" x14ac:dyDescent="0.2">
      <c r="A790" s="43"/>
      <c r="C790" s="20" t="s">
        <v>2895</v>
      </c>
    </row>
    <row r="791" spans="1:3" ht="25.5" x14ac:dyDescent="0.2">
      <c r="A791" s="43"/>
      <c r="B791" s="20" t="s">
        <v>2896</v>
      </c>
    </row>
    <row r="792" spans="1:3" ht="38.25" x14ac:dyDescent="0.2">
      <c r="A792" s="43"/>
      <c r="C792" s="20" t="s">
        <v>2897</v>
      </c>
    </row>
    <row r="793" spans="1:3" ht="89.25" x14ac:dyDescent="0.2">
      <c r="A793" s="43"/>
      <c r="C793" s="20" t="s">
        <v>2898</v>
      </c>
    </row>
    <row r="794" spans="1:3" ht="89.25" x14ac:dyDescent="0.2">
      <c r="A794" s="43"/>
      <c r="C794" s="20" t="s">
        <v>2899</v>
      </c>
    </row>
    <row r="795" spans="1:3" ht="38.25" x14ac:dyDescent="0.2">
      <c r="A795" s="43"/>
      <c r="C795" s="20" t="s">
        <v>2900</v>
      </c>
    </row>
    <row r="796" spans="1:3" ht="38.25" x14ac:dyDescent="0.2">
      <c r="A796" s="43"/>
      <c r="C796" s="20" t="s">
        <v>2901</v>
      </c>
    </row>
    <row r="797" spans="1:3" ht="63.75" x14ac:dyDescent="0.2">
      <c r="A797" s="43"/>
      <c r="C797" s="20" t="s">
        <v>2902</v>
      </c>
    </row>
    <row r="798" spans="1:3" ht="165.75" x14ac:dyDescent="0.2">
      <c r="A798" s="43"/>
      <c r="C798" s="20" t="s">
        <v>2903</v>
      </c>
    </row>
    <row r="799" spans="1:3" ht="51" x14ac:dyDescent="0.2">
      <c r="A799" s="43"/>
      <c r="C799" s="20" t="s">
        <v>2904</v>
      </c>
    </row>
    <row r="800" spans="1:3" ht="25.5" x14ac:dyDescent="0.2">
      <c r="A800" s="43"/>
      <c r="C800" s="20" t="s">
        <v>2905</v>
      </c>
    </row>
    <row r="801" spans="1:3" ht="38.25" x14ac:dyDescent="0.2">
      <c r="A801" s="43"/>
      <c r="C801" s="20" t="s">
        <v>2906</v>
      </c>
    </row>
    <row r="802" spans="1:3" ht="51" x14ac:dyDescent="0.2">
      <c r="A802" s="43"/>
      <c r="C802" s="20" t="s">
        <v>2907</v>
      </c>
    </row>
    <row r="803" spans="1:3" ht="25.5" x14ac:dyDescent="0.2">
      <c r="A803" s="43"/>
      <c r="C803" s="20" t="s">
        <v>2908</v>
      </c>
    </row>
    <row r="804" spans="1:3" ht="51" x14ac:dyDescent="0.2">
      <c r="A804" s="43"/>
      <c r="C804" s="20" t="s">
        <v>2909</v>
      </c>
    </row>
    <row r="805" spans="1:3" x14ac:dyDescent="0.2">
      <c r="A805" s="43"/>
      <c r="C805" s="20" t="s">
        <v>2910</v>
      </c>
    </row>
    <row r="806" spans="1:3" ht="38.25" x14ac:dyDescent="0.2">
      <c r="A806" s="43"/>
      <c r="C806" s="20" t="s">
        <v>2911</v>
      </c>
    </row>
    <row r="807" spans="1:3" ht="76.5" x14ac:dyDescent="0.2">
      <c r="A807" s="43"/>
      <c r="C807" s="20" t="s">
        <v>2912</v>
      </c>
    </row>
    <row r="808" spans="1:3" ht="38.25" x14ac:dyDescent="0.2">
      <c r="A808" s="43"/>
      <c r="C808" s="20" t="s">
        <v>2913</v>
      </c>
    </row>
    <row r="809" spans="1:3" ht="25.5" x14ac:dyDescent="0.2">
      <c r="A809" s="43"/>
      <c r="C809" s="20" t="s">
        <v>2914</v>
      </c>
    </row>
    <row r="810" spans="1:3" ht="127.5" x14ac:dyDescent="0.2">
      <c r="A810" s="43"/>
      <c r="C810" s="20" t="s">
        <v>2915</v>
      </c>
    </row>
    <row r="811" spans="1:3" ht="38.25" x14ac:dyDescent="0.2">
      <c r="A811" s="43"/>
      <c r="C811" s="20" t="s">
        <v>2916</v>
      </c>
    </row>
    <row r="812" spans="1:3" ht="38.25" x14ac:dyDescent="0.2">
      <c r="A812" s="43"/>
      <c r="C812" s="20" t="s">
        <v>2917</v>
      </c>
    </row>
    <row r="813" spans="1:3" ht="306" x14ac:dyDescent="0.2">
      <c r="A813" s="43"/>
      <c r="C813" s="20" t="s">
        <v>2918</v>
      </c>
    </row>
    <row r="814" spans="1:3" ht="25.5" x14ac:dyDescent="0.2">
      <c r="A814" s="43"/>
      <c r="C814" s="20" t="s">
        <v>2919</v>
      </c>
    </row>
    <row r="815" spans="1:3" ht="25.5" x14ac:dyDescent="0.2">
      <c r="A815" s="43"/>
      <c r="C815" s="20" t="s">
        <v>2920</v>
      </c>
    </row>
    <row r="816" spans="1:3" ht="38.25" x14ac:dyDescent="0.2">
      <c r="A816" s="43"/>
      <c r="C816" s="20" t="s">
        <v>2921</v>
      </c>
    </row>
    <row r="817" spans="1:3" ht="191.25" x14ac:dyDescent="0.2">
      <c r="A817" s="43"/>
      <c r="C817" s="20" t="s">
        <v>2922</v>
      </c>
    </row>
    <row r="818" spans="1:3" ht="216.75" x14ac:dyDescent="0.2">
      <c r="A818" s="43"/>
      <c r="C818" s="20" t="s">
        <v>2923</v>
      </c>
    </row>
    <row r="819" spans="1:3" x14ac:dyDescent="0.2">
      <c r="A819" s="43"/>
      <c r="C819" s="20" t="s">
        <v>2924</v>
      </c>
    </row>
    <row r="820" spans="1:3" ht="178.5" x14ac:dyDescent="0.2">
      <c r="A820" s="43"/>
      <c r="C820" s="20" t="s">
        <v>2925</v>
      </c>
    </row>
    <row r="821" spans="1:3" ht="38.25" x14ac:dyDescent="0.2">
      <c r="A821" s="43"/>
      <c r="C821" s="20" t="s">
        <v>2926</v>
      </c>
    </row>
    <row r="822" spans="1:3" ht="102" x14ac:dyDescent="0.2">
      <c r="A822" s="43"/>
      <c r="C822" s="20" t="s">
        <v>2927</v>
      </c>
    </row>
    <row r="823" spans="1:3" ht="63.75" x14ac:dyDescent="0.2">
      <c r="A823" s="43"/>
      <c r="C823" s="20" t="s">
        <v>2928</v>
      </c>
    </row>
    <row r="824" spans="1:3" ht="89.25" x14ac:dyDescent="0.2">
      <c r="A824" s="43"/>
      <c r="C824" s="20" t="s">
        <v>2929</v>
      </c>
    </row>
    <row r="825" spans="1:3" ht="25.5" x14ac:dyDescent="0.2">
      <c r="A825" s="43"/>
      <c r="C825" s="20" t="s">
        <v>2930</v>
      </c>
    </row>
    <row r="826" spans="1:3" x14ac:dyDescent="0.2">
      <c r="A826" s="43"/>
      <c r="C826" s="20" t="s">
        <v>2931</v>
      </c>
    </row>
    <row r="827" spans="1:3" ht="25.5" x14ac:dyDescent="0.2">
      <c r="A827" s="43"/>
      <c r="C827" s="20" t="s">
        <v>2932</v>
      </c>
    </row>
    <row r="828" spans="1:3" ht="76.5" x14ac:dyDescent="0.2">
      <c r="A828" s="43"/>
      <c r="C828" s="20" t="s">
        <v>2933</v>
      </c>
    </row>
    <row r="829" spans="1:3" ht="153" x14ac:dyDescent="0.2">
      <c r="A829" s="43"/>
      <c r="C829" s="20" t="s">
        <v>2934</v>
      </c>
    </row>
    <row r="830" spans="1:3" ht="76.5" x14ac:dyDescent="0.2">
      <c r="A830" s="43"/>
      <c r="B830" s="20" t="s">
        <v>2935</v>
      </c>
    </row>
    <row r="831" spans="1:3" ht="178.5" x14ac:dyDescent="0.2">
      <c r="A831" s="43"/>
      <c r="C831" s="20" t="s">
        <v>2936</v>
      </c>
    </row>
    <row r="832" spans="1:3" ht="38.25" x14ac:dyDescent="0.2">
      <c r="A832" s="43"/>
      <c r="C832" s="20" t="s">
        <v>2937</v>
      </c>
    </row>
    <row r="833" spans="1:3" ht="51" x14ac:dyDescent="0.2">
      <c r="A833" s="43"/>
      <c r="C833" s="20" t="s">
        <v>2938</v>
      </c>
    </row>
    <row r="834" spans="1:3" ht="51" x14ac:dyDescent="0.2">
      <c r="A834" s="43"/>
      <c r="C834" s="20" t="s">
        <v>2939</v>
      </c>
    </row>
    <row r="835" spans="1:3" ht="102" x14ac:dyDescent="0.2">
      <c r="A835" s="43"/>
      <c r="C835" s="20" t="s">
        <v>2940</v>
      </c>
    </row>
    <row r="836" spans="1:3" ht="38.25" x14ac:dyDescent="0.2">
      <c r="A836" s="43"/>
      <c r="C836" s="20" t="s">
        <v>2941</v>
      </c>
    </row>
    <row r="837" spans="1:3" x14ac:dyDescent="0.2">
      <c r="A837" s="43"/>
      <c r="C837" s="20" t="s">
        <v>2942</v>
      </c>
    </row>
    <row r="838" spans="1:3" ht="76.5" x14ac:dyDescent="0.2">
      <c r="A838" s="43"/>
      <c r="C838" s="20" t="s">
        <v>2943</v>
      </c>
    </row>
    <row r="839" spans="1:3" ht="293.25" x14ac:dyDescent="0.2">
      <c r="A839" s="43"/>
      <c r="C839" s="20" t="s">
        <v>2944</v>
      </c>
    </row>
    <row r="840" spans="1:3" ht="242.25" x14ac:dyDescent="0.2">
      <c r="A840" s="43"/>
      <c r="C840" s="20" t="s">
        <v>2945</v>
      </c>
    </row>
    <row r="841" spans="1:3" ht="25.5" x14ac:dyDescent="0.2">
      <c r="A841" s="43"/>
      <c r="C841" s="20" t="s">
        <v>2946</v>
      </c>
    </row>
    <row r="842" spans="1:3" ht="63.75" x14ac:dyDescent="0.2">
      <c r="A842" s="43"/>
      <c r="C842" s="20" t="s">
        <v>2947</v>
      </c>
    </row>
    <row r="843" spans="1:3" ht="63.75" x14ac:dyDescent="0.2">
      <c r="A843" s="43"/>
      <c r="C843" s="20" t="s">
        <v>2948</v>
      </c>
    </row>
    <row r="844" spans="1:3" ht="38.25" x14ac:dyDescent="0.2">
      <c r="A844" s="43" t="s">
        <v>2949</v>
      </c>
    </row>
    <row r="845" spans="1:3" ht="63.75" x14ac:dyDescent="0.2">
      <c r="A845" s="43"/>
      <c r="C845" s="20" t="s">
        <v>2950</v>
      </c>
    </row>
    <row r="846" spans="1:3" ht="25.5" x14ac:dyDescent="0.2">
      <c r="A846" s="43"/>
      <c r="C846" s="20" t="s">
        <v>2951</v>
      </c>
    </row>
    <row r="847" spans="1:3" ht="76.5" x14ac:dyDescent="0.2">
      <c r="A847" s="43"/>
      <c r="C847" s="20" t="s">
        <v>2952</v>
      </c>
    </row>
    <row r="848" spans="1:3" ht="102" x14ac:dyDescent="0.2">
      <c r="A848" s="43"/>
      <c r="C848" s="20" t="s">
        <v>2953</v>
      </c>
    </row>
    <row r="849" spans="1:3" ht="102" x14ac:dyDescent="0.2">
      <c r="A849" s="43"/>
      <c r="C849" s="20" t="s">
        <v>2954</v>
      </c>
    </row>
    <row r="850" spans="1:3" ht="51" x14ac:dyDescent="0.2">
      <c r="A850" s="43"/>
      <c r="C850" s="20" t="s">
        <v>2955</v>
      </c>
    </row>
    <row r="851" spans="1:3" ht="51" x14ac:dyDescent="0.2">
      <c r="A851" s="43"/>
      <c r="C851" s="20" t="s">
        <v>2956</v>
      </c>
    </row>
    <row r="852" spans="1:3" ht="25.5" x14ac:dyDescent="0.2">
      <c r="A852" s="43"/>
      <c r="C852" s="20" t="s">
        <v>2957</v>
      </c>
    </row>
    <row r="853" spans="1:3" ht="204" x14ac:dyDescent="0.2">
      <c r="A853" s="43"/>
      <c r="C853" s="20" t="s">
        <v>2958</v>
      </c>
    </row>
    <row r="854" spans="1:3" ht="51" x14ac:dyDescent="0.2">
      <c r="A854" s="43"/>
      <c r="B854" s="20" t="s">
        <v>2959</v>
      </c>
    </row>
    <row r="855" spans="1:3" ht="38.25" x14ac:dyDescent="0.2">
      <c r="A855" s="43"/>
      <c r="C855" s="20" t="s">
        <v>2960</v>
      </c>
    </row>
    <row r="856" spans="1:3" ht="38.25" x14ac:dyDescent="0.2">
      <c r="A856" s="43"/>
      <c r="C856" s="20" t="s">
        <v>2961</v>
      </c>
    </row>
    <row r="857" spans="1:3" ht="25.5" x14ac:dyDescent="0.2">
      <c r="A857" s="43"/>
      <c r="C857" s="20" t="s">
        <v>2962</v>
      </c>
    </row>
    <row r="858" spans="1:3" ht="127.5" x14ac:dyDescent="0.2">
      <c r="A858" s="43"/>
      <c r="C858" s="20" t="s">
        <v>2963</v>
      </c>
    </row>
    <row r="859" spans="1:3" ht="165.75" x14ac:dyDescent="0.2">
      <c r="A859" s="43"/>
      <c r="C859" s="20" t="s">
        <v>2964</v>
      </c>
    </row>
    <row r="860" spans="1:3" ht="89.25" x14ac:dyDescent="0.2">
      <c r="A860" s="43"/>
      <c r="C860" s="20" t="s">
        <v>2965</v>
      </c>
    </row>
    <row r="861" spans="1:3" ht="51" x14ac:dyDescent="0.2">
      <c r="A861" s="43"/>
      <c r="C861" s="20" t="s">
        <v>2966</v>
      </c>
    </row>
    <row r="862" spans="1:3" ht="89.25" x14ac:dyDescent="0.2">
      <c r="A862" s="43"/>
      <c r="C862" s="20" t="s">
        <v>2967</v>
      </c>
    </row>
    <row r="863" spans="1:3" x14ac:dyDescent="0.2">
      <c r="A863" s="43"/>
      <c r="C863" s="20" t="s">
        <v>2968</v>
      </c>
    </row>
    <row r="864" spans="1:3" ht="38.25" x14ac:dyDescent="0.2">
      <c r="A864" s="43"/>
      <c r="C864" s="20" t="s">
        <v>2969</v>
      </c>
    </row>
    <row r="865" spans="1:3" ht="51" x14ac:dyDescent="0.2">
      <c r="A865" s="43"/>
      <c r="C865" s="20" t="s">
        <v>2970</v>
      </c>
    </row>
    <row r="866" spans="1:3" ht="25.5" x14ac:dyDescent="0.2">
      <c r="A866" s="43"/>
      <c r="C866" s="20" t="s">
        <v>2971</v>
      </c>
    </row>
    <row r="867" spans="1:3" ht="38.25" x14ac:dyDescent="0.2">
      <c r="A867" s="43"/>
      <c r="C867" s="20" t="s">
        <v>2972</v>
      </c>
    </row>
    <row r="868" spans="1:3" ht="127.5" x14ac:dyDescent="0.2">
      <c r="A868" s="43"/>
      <c r="C868" s="20" t="s">
        <v>2973</v>
      </c>
    </row>
    <row r="869" spans="1:3" ht="38.25" x14ac:dyDescent="0.2">
      <c r="A869" s="43"/>
      <c r="C869" s="20" t="s">
        <v>2974</v>
      </c>
    </row>
    <row r="870" spans="1:3" ht="51" x14ac:dyDescent="0.2">
      <c r="A870" s="43"/>
      <c r="C870" s="20" t="s">
        <v>2975</v>
      </c>
    </row>
    <row r="871" spans="1:3" ht="89.25" x14ac:dyDescent="0.2">
      <c r="A871" s="43"/>
      <c r="C871" s="20" t="s">
        <v>2976</v>
      </c>
    </row>
    <row r="872" spans="1:3" ht="38.25" x14ac:dyDescent="0.2">
      <c r="A872" s="43"/>
      <c r="C872" s="20" t="s">
        <v>2977</v>
      </c>
    </row>
    <row r="873" spans="1:3" ht="38.25" x14ac:dyDescent="0.2">
      <c r="A873" s="43"/>
      <c r="C873" s="20" t="s">
        <v>2978</v>
      </c>
    </row>
    <row r="874" spans="1:3" ht="38.25" x14ac:dyDescent="0.2">
      <c r="A874" s="43"/>
      <c r="C874" s="20" t="s">
        <v>2979</v>
      </c>
    </row>
    <row r="875" spans="1:3" ht="89.25" x14ac:dyDescent="0.2">
      <c r="A875" s="43"/>
      <c r="C875" s="20" t="s">
        <v>2980</v>
      </c>
    </row>
    <row r="876" spans="1:3" ht="38.25" x14ac:dyDescent="0.2">
      <c r="A876" s="43"/>
      <c r="C876" s="20" t="s">
        <v>2981</v>
      </c>
    </row>
    <row r="877" spans="1:3" ht="76.5" x14ac:dyDescent="0.2">
      <c r="A877" s="43" t="s">
        <v>2982</v>
      </c>
    </row>
    <row r="878" spans="1:3" ht="51" x14ac:dyDescent="0.2">
      <c r="A878" s="43"/>
      <c r="C878" s="20" t="s">
        <v>2983</v>
      </c>
    </row>
    <row r="879" spans="1:3" ht="51" x14ac:dyDescent="0.2">
      <c r="A879" s="43"/>
      <c r="C879" s="20" t="s">
        <v>2984</v>
      </c>
    </row>
    <row r="880" spans="1:3" ht="114.75" x14ac:dyDescent="0.2">
      <c r="A880" s="43"/>
      <c r="B880" s="20" t="s">
        <v>2985</v>
      </c>
    </row>
    <row r="881" spans="1:3" ht="51" x14ac:dyDescent="0.2">
      <c r="A881" s="43"/>
      <c r="C881" s="20" t="s">
        <v>2986</v>
      </c>
    </row>
    <row r="882" spans="1:3" ht="89.25" x14ac:dyDescent="0.2">
      <c r="A882" s="43"/>
      <c r="C882" s="20" t="s">
        <v>2987</v>
      </c>
    </row>
    <row r="883" spans="1:3" ht="63.75" x14ac:dyDescent="0.2">
      <c r="A883" s="43"/>
      <c r="C883" s="20" t="s">
        <v>2988</v>
      </c>
    </row>
    <row r="884" spans="1:3" ht="153" x14ac:dyDescent="0.2">
      <c r="A884" s="43" t="s">
        <v>2989</v>
      </c>
    </row>
    <row r="885" spans="1:3" ht="280.5" x14ac:dyDescent="0.2">
      <c r="A885" s="43"/>
      <c r="C885" s="20" t="s">
        <v>2990</v>
      </c>
    </row>
    <row r="886" spans="1:3" ht="63.75" x14ac:dyDescent="0.2">
      <c r="A886" s="43"/>
      <c r="C886" s="20" t="s">
        <v>2991</v>
      </c>
    </row>
    <row r="887" spans="1:3" ht="63.75" x14ac:dyDescent="0.2">
      <c r="A887" s="43"/>
      <c r="C887" s="20" t="s">
        <v>2992</v>
      </c>
    </row>
    <row r="888" spans="1:3" ht="38.25" x14ac:dyDescent="0.2">
      <c r="A888" s="43"/>
      <c r="C888" s="20" t="s">
        <v>2993</v>
      </c>
    </row>
    <row r="889" spans="1:3" ht="38.25" x14ac:dyDescent="0.2">
      <c r="A889" s="43"/>
      <c r="C889" s="20" t="s">
        <v>2994</v>
      </c>
    </row>
    <row r="890" spans="1:3" ht="63.75" x14ac:dyDescent="0.2">
      <c r="A890" s="43"/>
      <c r="C890" s="20" t="s">
        <v>2995</v>
      </c>
    </row>
    <row r="891" spans="1:3" ht="63.75" x14ac:dyDescent="0.2">
      <c r="A891" s="43"/>
      <c r="C891" s="20" t="s">
        <v>2996</v>
      </c>
    </row>
    <row r="892" spans="1:3" x14ac:dyDescent="0.2">
      <c r="A892" s="43"/>
      <c r="C892" s="20" t="s">
        <v>2997</v>
      </c>
    </row>
    <row r="893" spans="1:3" ht="63.75" x14ac:dyDescent="0.2">
      <c r="A893" s="43"/>
      <c r="C893" s="20" t="s">
        <v>2998</v>
      </c>
    </row>
    <row r="894" spans="1:3" x14ac:dyDescent="0.2">
      <c r="A894" s="43"/>
      <c r="C894" s="20" t="s">
        <v>2999</v>
      </c>
    </row>
    <row r="895" spans="1:3" x14ac:dyDescent="0.2">
      <c r="A895" s="43"/>
      <c r="C895" s="20" t="s">
        <v>3000</v>
      </c>
    </row>
    <row r="896" spans="1:3" ht="38.25" x14ac:dyDescent="0.2">
      <c r="A896" s="43"/>
      <c r="B896" s="20" t="s">
        <v>3001</v>
      </c>
    </row>
    <row r="897" spans="1:3" ht="51" x14ac:dyDescent="0.2">
      <c r="A897" s="43"/>
      <c r="C897" s="20" t="s">
        <v>3002</v>
      </c>
    </row>
    <row r="898" spans="1:3" ht="318.75" x14ac:dyDescent="0.2">
      <c r="A898" s="43"/>
      <c r="C898" s="20" t="s">
        <v>3003</v>
      </c>
    </row>
    <row r="899" spans="1:3" ht="25.5" x14ac:dyDescent="0.2">
      <c r="A899" s="43" t="s">
        <v>3004</v>
      </c>
    </row>
    <row r="900" spans="1:3" ht="63.75" x14ac:dyDescent="0.2">
      <c r="A900" s="43" t="s">
        <v>3005</v>
      </c>
    </row>
    <row r="901" spans="1:3" ht="76.5" x14ac:dyDescent="0.2">
      <c r="A901" s="43"/>
      <c r="C901" s="20" t="s">
        <v>3006</v>
      </c>
    </row>
    <row r="902" spans="1:3" ht="153" x14ac:dyDescent="0.2">
      <c r="A902" s="43"/>
      <c r="C902" s="20" t="s">
        <v>3007</v>
      </c>
    </row>
    <row r="903" spans="1:3" ht="38.25" x14ac:dyDescent="0.2">
      <c r="A903" s="43"/>
      <c r="C903" s="20" t="s">
        <v>3008</v>
      </c>
    </row>
    <row r="904" spans="1:3" ht="25.5" x14ac:dyDescent="0.2">
      <c r="A904" s="43"/>
      <c r="C904" s="20" t="s">
        <v>3009</v>
      </c>
    </row>
    <row r="905" spans="1:3" ht="51" x14ac:dyDescent="0.2">
      <c r="A905" s="43"/>
      <c r="C905" s="20" t="s">
        <v>3010</v>
      </c>
    </row>
    <row r="906" spans="1:3" ht="63.75" x14ac:dyDescent="0.2">
      <c r="A906" s="43"/>
      <c r="C906" s="20" t="s">
        <v>3011</v>
      </c>
    </row>
    <row r="907" spans="1:3" ht="25.5" x14ac:dyDescent="0.2">
      <c r="A907" s="43" t="s">
        <v>3012</v>
      </c>
    </row>
    <row r="908" spans="1:3" ht="38.25" x14ac:dyDescent="0.2">
      <c r="A908" s="43"/>
      <c r="C908" s="20" t="s">
        <v>3013</v>
      </c>
    </row>
    <row r="909" spans="1:3" ht="25.5" x14ac:dyDescent="0.2">
      <c r="A909" s="43"/>
      <c r="C909" s="20" t="s">
        <v>3014</v>
      </c>
    </row>
    <row r="910" spans="1:3" ht="114.75" x14ac:dyDescent="0.2">
      <c r="A910" s="43"/>
      <c r="C910" s="20" t="s">
        <v>3015</v>
      </c>
    </row>
    <row r="911" spans="1:3" ht="38.25" x14ac:dyDescent="0.2">
      <c r="A911" s="43"/>
      <c r="C911" s="20" t="s">
        <v>3016</v>
      </c>
    </row>
    <row r="912" spans="1:3" ht="38.25" x14ac:dyDescent="0.2">
      <c r="A912" s="43"/>
      <c r="C912" s="20" t="s">
        <v>3017</v>
      </c>
    </row>
    <row r="913" spans="1:3" ht="25.5" x14ac:dyDescent="0.2">
      <c r="A913" s="43"/>
      <c r="C913" s="20" t="s">
        <v>3018</v>
      </c>
    </row>
    <row r="914" spans="1:3" ht="38.25" x14ac:dyDescent="0.2">
      <c r="A914" s="43"/>
      <c r="C914" s="20" t="s">
        <v>3019</v>
      </c>
    </row>
    <row r="915" spans="1:3" ht="114.75" x14ac:dyDescent="0.2">
      <c r="A915" s="43"/>
      <c r="C915" s="20" t="s">
        <v>3020</v>
      </c>
    </row>
    <row r="916" spans="1:3" ht="38.25" x14ac:dyDescent="0.2">
      <c r="A916" s="43"/>
      <c r="C916" s="20" t="s">
        <v>3021</v>
      </c>
    </row>
    <row r="917" spans="1:3" ht="38.25" x14ac:dyDescent="0.2">
      <c r="A917" s="43"/>
      <c r="C917" s="20" t="s">
        <v>3022</v>
      </c>
    </row>
    <row r="918" spans="1:3" ht="38.25" x14ac:dyDescent="0.2">
      <c r="A918" s="43"/>
      <c r="C918" s="20" t="s">
        <v>3023</v>
      </c>
    </row>
    <row r="919" spans="1:3" ht="25.5" x14ac:dyDescent="0.2">
      <c r="A919" s="43"/>
      <c r="C919" s="20" t="s">
        <v>3024</v>
      </c>
    </row>
    <row r="920" spans="1:3" ht="25.5" x14ac:dyDescent="0.2">
      <c r="A920" s="43"/>
      <c r="C920" s="20" t="s">
        <v>3025</v>
      </c>
    </row>
    <row r="921" spans="1:3" ht="38.25" x14ac:dyDescent="0.2">
      <c r="A921" s="43"/>
      <c r="C921" s="20" t="s">
        <v>3026</v>
      </c>
    </row>
    <row r="922" spans="1:3" ht="76.5" x14ac:dyDescent="0.2">
      <c r="A922" s="43"/>
      <c r="B922" s="20" t="s">
        <v>3027</v>
      </c>
    </row>
    <row r="923" spans="1:3" ht="38.25" x14ac:dyDescent="0.2">
      <c r="A923" s="43"/>
      <c r="B923" s="20" t="s">
        <v>3028</v>
      </c>
    </row>
    <row r="924" spans="1:3" ht="38.25" x14ac:dyDescent="0.2">
      <c r="A924" s="43"/>
      <c r="C924" s="20" t="s">
        <v>3029</v>
      </c>
    </row>
    <row r="925" spans="1:3" ht="38.25" x14ac:dyDescent="0.2">
      <c r="A925" s="43"/>
      <c r="C925" s="20" t="s">
        <v>3030</v>
      </c>
    </row>
    <row r="926" spans="1:3" ht="114.75" x14ac:dyDescent="0.2">
      <c r="A926" s="43"/>
      <c r="C926" s="20" t="s">
        <v>3031</v>
      </c>
    </row>
    <row r="927" spans="1:3" x14ac:dyDescent="0.2">
      <c r="A927" s="43"/>
      <c r="C927" s="20" t="s">
        <v>3032</v>
      </c>
    </row>
    <row r="928" spans="1:3" ht="102" x14ac:dyDescent="0.2">
      <c r="A928" s="43"/>
      <c r="C928" s="20" t="s">
        <v>3033</v>
      </c>
    </row>
    <row r="929" spans="1:3" ht="25.5" x14ac:dyDescent="0.2">
      <c r="A929" s="43"/>
      <c r="C929" s="20" t="s">
        <v>3034</v>
      </c>
    </row>
    <row r="930" spans="1:3" ht="409.5" x14ac:dyDescent="0.2">
      <c r="A930" s="43"/>
      <c r="C930" s="20" t="s">
        <v>3035</v>
      </c>
    </row>
    <row r="931" spans="1:3" ht="63.75" x14ac:dyDescent="0.2">
      <c r="A931" s="43"/>
      <c r="C931" s="20" t="s">
        <v>3036</v>
      </c>
    </row>
    <row r="932" spans="1:3" ht="89.25" x14ac:dyDescent="0.2">
      <c r="A932" s="43"/>
      <c r="C932" s="20" t="s">
        <v>3037</v>
      </c>
    </row>
    <row r="933" spans="1:3" ht="242.25" x14ac:dyDescent="0.2">
      <c r="A933" s="43"/>
      <c r="C933" s="20" t="s">
        <v>3038</v>
      </c>
    </row>
    <row r="934" spans="1:3" ht="102" x14ac:dyDescent="0.2">
      <c r="A934" s="43"/>
      <c r="C934" s="20" t="s">
        <v>3039</v>
      </c>
    </row>
    <row r="935" spans="1:3" ht="76.5" x14ac:dyDescent="0.2">
      <c r="A935" s="43"/>
      <c r="C935" s="20" t="s">
        <v>3040</v>
      </c>
    </row>
    <row r="936" spans="1:3" ht="76.5" x14ac:dyDescent="0.2">
      <c r="A936" s="43" t="s">
        <v>3041</v>
      </c>
    </row>
    <row r="937" spans="1:3" ht="63.75" x14ac:dyDescent="0.2">
      <c r="A937" s="43"/>
      <c r="C937" s="20" t="s">
        <v>3042</v>
      </c>
    </row>
    <row r="938" spans="1:3" ht="114.75" x14ac:dyDescent="0.2">
      <c r="A938" s="43"/>
      <c r="C938" s="20" t="s">
        <v>3043</v>
      </c>
    </row>
    <row r="939" spans="1:3" ht="51" x14ac:dyDescent="0.2">
      <c r="A939" s="43"/>
      <c r="C939" s="20" t="s">
        <v>3044</v>
      </c>
    </row>
    <row r="940" spans="1:3" ht="38.25" x14ac:dyDescent="0.2">
      <c r="A940" s="43" t="s">
        <v>3045</v>
      </c>
    </row>
    <row r="941" spans="1:3" ht="63.75" x14ac:dyDescent="0.2">
      <c r="A941" s="43"/>
      <c r="C941" s="20" t="s">
        <v>3046</v>
      </c>
    </row>
    <row r="942" spans="1:3" ht="25.5" x14ac:dyDescent="0.2">
      <c r="A942" s="43"/>
      <c r="C942" s="20" t="s">
        <v>3047</v>
      </c>
    </row>
    <row r="943" spans="1:3" ht="51" x14ac:dyDescent="0.2">
      <c r="A943" s="43"/>
      <c r="C943" s="20" t="s">
        <v>3048</v>
      </c>
    </row>
    <row r="944" spans="1:3" ht="51" x14ac:dyDescent="0.2">
      <c r="A944" s="43"/>
      <c r="C944" s="20" t="s">
        <v>3049</v>
      </c>
    </row>
    <row r="945" spans="1:3" ht="153" x14ac:dyDescent="0.2">
      <c r="A945" s="43"/>
      <c r="C945" s="20" t="s">
        <v>3050</v>
      </c>
    </row>
    <row r="946" spans="1:3" ht="127.5" x14ac:dyDescent="0.2">
      <c r="A946" s="43"/>
      <c r="C946" s="20" t="s">
        <v>3051</v>
      </c>
    </row>
    <row r="947" spans="1:3" x14ac:dyDescent="0.2">
      <c r="A947" s="43"/>
      <c r="C947" s="20" t="s">
        <v>3052</v>
      </c>
    </row>
    <row r="948" spans="1:3" x14ac:dyDescent="0.2">
      <c r="A948" s="43"/>
      <c r="C948" s="20" t="s">
        <v>3053</v>
      </c>
    </row>
    <row r="949" spans="1:3" x14ac:dyDescent="0.2">
      <c r="A949" s="43"/>
      <c r="C949" s="20" t="s">
        <v>3054</v>
      </c>
    </row>
    <row r="950" spans="1:3" ht="102" x14ac:dyDescent="0.2">
      <c r="A950" s="43"/>
      <c r="C950" s="20" t="s">
        <v>3055</v>
      </c>
    </row>
    <row r="951" spans="1:3" ht="63.75" x14ac:dyDescent="0.2">
      <c r="A951" s="43"/>
      <c r="C951" s="20" t="s">
        <v>3056</v>
      </c>
    </row>
    <row r="952" spans="1:3" ht="63.75" x14ac:dyDescent="0.2">
      <c r="A952" s="43"/>
      <c r="B952" s="20" t="s">
        <v>3057</v>
      </c>
    </row>
    <row r="953" spans="1:3" ht="63.75" x14ac:dyDescent="0.2">
      <c r="A953" s="43"/>
      <c r="C953" s="20" t="s">
        <v>3058</v>
      </c>
    </row>
    <row r="954" spans="1:3" ht="38.25" x14ac:dyDescent="0.2">
      <c r="A954" s="43"/>
      <c r="C954" s="20" t="s">
        <v>3059</v>
      </c>
    </row>
    <row r="955" spans="1:3" x14ac:dyDescent="0.2">
      <c r="A955" s="43"/>
      <c r="C955" s="20" t="s">
        <v>3060</v>
      </c>
    </row>
    <row r="956" spans="1:3" ht="76.5" x14ac:dyDescent="0.2">
      <c r="A956" s="43"/>
      <c r="C956" s="20" t="s">
        <v>3061</v>
      </c>
    </row>
    <row r="957" spans="1:3" ht="63.75" x14ac:dyDescent="0.2">
      <c r="A957" s="43"/>
      <c r="C957" s="20" t="s">
        <v>3062</v>
      </c>
    </row>
    <row r="958" spans="1:3" x14ac:dyDescent="0.2">
      <c r="A958" s="43"/>
      <c r="C958" s="20" t="s">
        <v>3063</v>
      </c>
    </row>
    <row r="959" spans="1:3" ht="38.25" x14ac:dyDescent="0.2">
      <c r="A959" s="43"/>
      <c r="C959" s="20" t="s">
        <v>3064</v>
      </c>
    </row>
    <row r="960" spans="1:3" ht="38.25" x14ac:dyDescent="0.2">
      <c r="A960" s="43" t="s">
        <v>3065</v>
      </c>
    </row>
    <row r="961" spans="1:3" ht="63.75" x14ac:dyDescent="0.2">
      <c r="A961" s="43"/>
      <c r="C961" s="20" t="s">
        <v>3066</v>
      </c>
    </row>
    <row r="962" spans="1:3" x14ac:dyDescent="0.2">
      <c r="A962" s="43"/>
      <c r="C962" s="20" t="s">
        <v>3067</v>
      </c>
    </row>
    <row r="963" spans="1:3" x14ac:dyDescent="0.2">
      <c r="A963" s="43"/>
      <c r="C963" s="20" t="s">
        <v>3068</v>
      </c>
    </row>
    <row r="964" spans="1:3" ht="38.25" x14ac:dyDescent="0.2">
      <c r="A964" s="43"/>
      <c r="C964" s="20" t="s">
        <v>3069</v>
      </c>
    </row>
    <row r="965" spans="1:3" ht="153" x14ac:dyDescent="0.2">
      <c r="A965" s="43"/>
      <c r="C965" s="20" t="s">
        <v>3070</v>
      </c>
    </row>
    <row r="966" spans="1:3" ht="25.5" x14ac:dyDescent="0.2">
      <c r="A966" s="43"/>
      <c r="C966" s="20" t="s">
        <v>3071</v>
      </c>
    </row>
    <row r="967" spans="1:3" ht="51" x14ac:dyDescent="0.2">
      <c r="A967" s="43"/>
      <c r="C967" s="20" t="s">
        <v>3072</v>
      </c>
    </row>
    <row r="968" spans="1:3" ht="63.75" x14ac:dyDescent="0.2">
      <c r="A968" s="43"/>
      <c r="C968" s="20" t="s">
        <v>3073</v>
      </c>
    </row>
    <row r="969" spans="1:3" ht="38.25" x14ac:dyDescent="0.2">
      <c r="A969" s="43"/>
      <c r="C969" s="20" t="s">
        <v>3074</v>
      </c>
    </row>
    <row r="970" spans="1:3" x14ac:dyDescent="0.2">
      <c r="A970" s="43" t="s">
        <v>3075</v>
      </c>
    </row>
    <row r="971" spans="1:3" ht="38.25" x14ac:dyDescent="0.2">
      <c r="A971" s="43"/>
      <c r="C971" s="20" t="s">
        <v>3076</v>
      </c>
    </row>
    <row r="972" spans="1:3" x14ac:dyDescent="0.2">
      <c r="A972" s="43"/>
      <c r="C972" s="20" t="s">
        <v>3077</v>
      </c>
    </row>
    <row r="973" spans="1:3" ht="76.5" x14ac:dyDescent="0.2">
      <c r="A973" s="43"/>
      <c r="B973" s="20" t="s">
        <v>3078</v>
      </c>
    </row>
    <row r="974" spans="1:3" ht="76.5" x14ac:dyDescent="0.2">
      <c r="A974" s="43"/>
      <c r="C974" s="20" t="s">
        <v>3079</v>
      </c>
    </row>
    <row r="975" spans="1:3" ht="25.5" x14ac:dyDescent="0.2">
      <c r="A975" s="43"/>
      <c r="C975" s="20" t="s">
        <v>3080</v>
      </c>
    </row>
    <row r="976" spans="1:3" ht="76.5" x14ac:dyDescent="0.2">
      <c r="A976" s="43"/>
      <c r="C976" s="20" t="s">
        <v>3081</v>
      </c>
    </row>
    <row r="977" spans="1:3" ht="153" x14ac:dyDescent="0.2">
      <c r="A977" s="43"/>
      <c r="C977" s="20" t="s">
        <v>3082</v>
      </c>
    </row>
    <row r="978" spans="1:3" ht="51" x14ac:dyDescent="0.2">
      <c r="A978" s="43"/>
      <c r="C978" s="20" t="s">
        <v>3083</v>
      </c>
    </row>
    <row r="979" spans="1:3" ht="38.25" x14ac:dyDescent="0.2">
      <c r="A979" s="43"/>
      <c r="C979" s="20" t="s">
        <v>3084</v>
      </c>
    </row>
    <row r="980" spans="1:3" ht="38.25" x14ac:dyDescent="0.2">
      <c r="A980" s="43"/>
      <c r="C980" s="20" t="s">
        <v>3085</v>
      </c>
    </row>
    <row r="981" spans="1:3" ht="38.25" x14ac:dyDescent="0.2">
      <c r="A981" s="43"/>
      <c r="C981" s="20" t="s">
        <v>3086</v>
      </c>
    </row>
    <row r="982" spans="1:3" ht="102" x14ac:dyDescent="0.2">
      <c r="A982" s="43"/>
      <c r="B982" s="20" t="s">
        <v>3087</v>
      </c>
    </row>
    <row r="983" spans="1:3" ht="165.75" x14ac:dyDescent="0.2">
      <c r="A983" s="43" t="s">
        <v>3088</v>
      </c>
    </row>
    <row r="984" spans="1:3" ht="114.75" x14ac:dyDescent="0.2">
      <c r="A984" s="43"/>
      <c r="C984" s="20" t="s">
        <v>3089</v>
      </c>
    </row>
    <row r="985" spans="1:3" ht="114.75" x14ac:dyDescent="0.2">
      <c r="A985" s="43"/>
      <c r="C985" s="20" t="s">
        <v>3090</v>
      </c>
    </row>
    <row r="986" spans="1:3" ht="89.25" x14ac:dyDescent="0.2">
      <c r="A986" s="43"/>
      <c r="B986" s="20" t="s">
        <v>3091</v>
      </c>
    </row>
    <row r="987" spans="1:3" ht="89.25" x14ac:dyDescent="0.2">
      <c r="A987" s="43"/>
      <c r="C987" s="20" t="s">
        <v>3092</v>
      </c>
    </row>
    <row r="988" spans="1:3" ht="89.25" x14ac:dyDescent="0.2">
      <c r="A988" s="43"/>
      <c r="C988" s="20" t="s">
        <v>3093</v>
      </c>
    </row>
    <row r="989" spans="1:3" ht="25.5" x14ac:dyDescent="0.2">
      <c r="A989" s="43"/>
      <c r="C989" s="20" t="s">
        <v>3094</v>
      </c>
    </row>
    <row r="990" spans="1:3" ht="76.5" x14ac:dyDescent="0.2">
      <c r="A990" s="43"/>
      <c r="C990" s="20" t="s">
        <v>3095</v>
      </c>
    </row>
    <row r="991" spans="1:3" ht="25.5" x14ac:dyDescent="0.2">
      <c r="A991" s="43" t="s">
        <v>3096</v>
      </c>
    </row>
    <row r="992" spans="1:3" ht="38.25" x14ac:dyDescent="0.2">
      <c r="A992" s="43"/>
      <c r="C992" s="20" t="s">
        <v>3097</v>
      </c>
    </row>
    <row r="993" spans="1:3" x14ac:dyDescent="0.2">
      <c r="A993" s="20" t="s">
        <v>3098</v>
      </c>
    </row>
    <row r="994" spans="1:3" ht="38.25" x14ac:dyDescent="0.2">
      <c r="C994" s="20" t="s">
        <v>3099</v>
      </c>
    </row>
    <row r="995" spans="1:3" ht="38.25" x14ac:dyDescent="0.2">
      <c r="C995" s="20" t="s">
        <v>3100</v>
      </c>
    </row>
    <row r="996" spans="1:3" ht="102" x14ac:dyDescent="0.2">
      <c r="C996" s="20" t="s">
        <v>3101</v>
      </c>
    </row>
    <row r="997" spans="1:3" ht="25.5" x14ac:dyDescent="0.2">
      <c r="C997" s="20" t="s">
        <v>3102</v>
      </c>
    </row>
    <row r="998" spans="1:3" ht="38.25" x14ac:dyDescent="0.2">
      <c r="C998" s="20" t="s">
        <v>3103</v>
      </c>
    </row>
    <row r="999" spans="1:3" ht="38.25" x14ac:dyDescent="0.2">
      <c r="C999" s="20" t="s">
        <v>3104</v>
      </c>
    </row>
    <row r="1000" spans="1:3" ht="127.5" x14ac:dyDescent="0.2">
      <c r="A1000" s="20" t="s">
        <v>3105</v>
      </c>
    </row>
    <row r="1001" spans="1:3" ht="114.75" x14ac:dyDescent="0.2">
      <c r="C1001" s="20" t="s">
        <v>3106</v>
      </c>
    </row>
    <row r="1002" spans="1:3" ht="38.25" x14ac:dyDescent="0.2">
      <c r="A1002" s="20" t="s">
        <v>3107</v>
      </c>
    </row>
    <row r="1003" spans="1:3" ht="280.5" x14ac:dyDescent="0.2">
      <c r="C1003" s="20" t="s">
        <v>3108</v>
      </c>
    </row>
    <row r="1004" spans="1:3" ht="127.5" x14ac:dyDescent="0.2">
      <c r="C1004" s="20" t="s">
        <v>3109</v>
      </c>
    </row>
    <row r="1005" spans="1:3" ht="38.25" x14ac:dyDescent="0.2">
      <c r="C1005" s="20" t="s">
        <v>3110</v>
      </c>
    </row>
    <row r="1006" spans="1:3" ht="63.75" x14ac:dyDescent="0.2">
      <c r="C1006" s="20" t="s">
        <v>3111</v>
      </c>
    </row>
    <row r="1007" spans="1:3" ht="127.5" x14ac:dyDescent="0.2">
      <c r="C1007" s="20" t="s">
        <v>3112</v>
      </c>
    </row>
    <row r="1008" spans="1:3" ht="25.5" x14ac:dyDescent="0.2">
      <c r="B1008" s="20" t="s">
        <v>3113</v>
      </c>
    </row>
    <row r="1009" spans="1:3" ht="140.25" x14ac:dyDescent="0.2">
      <c r="B1009" s="20" t="s">
        <v>3114</v>
      </c>
    </row>
    <row r="1010" spans="1:3" ht="38.25" x14ac:dyDescent="0.2">
      <c r="C1010" s="20" t="s">
        <v>3115</v>
      </c>
    </row>
    <row r="1011" spans="1:3" ht="38.25" x14ac:dyDescent="0.2">
      <c r="C1011" s="20" t="s">
        <v>3116</v>
      </c>
    </row>
    <row r="1012" spans="1:3" ht="76.5" x14ac:dyDescent="0.2">
      <c r="C1012" s="20" t="s">
        <v>3117</v>
      </c>
    </row>
    <row r="1013" spans="1:3" ht="38.25" x14ac:dyDescent="0.2">
      <c r="C1013" s="20" t="s">
        <v>3118</v>
      </c>
    </row>
    <row r="1014" spans="1:3" ht="331.5" x14ac:dyDescent="0.2">
      <c r="C1014" s="20" t="s">
        <v>3119</v>
      </c>
    </row>
    <row r="1015" spans="1:3" ht="63.75" x14ac:dyDescent="0.2">
      <c r="C1015" s="20" t="s">
        <v>3120</v>
      </c>
    </row>
    <row r="1016" spans="1:3" ht="140.25" x14ac:dyDescent="0.2">
      <c r="C1016" s="20" t="s">
        <v>3121</v>
      </c>
    </row>
    <row r="1017" spans="1:3" ht="165.75" x14ac:dyDescent="0.2">
      <c r="C1017" s="20" t="s">
        <v>3122</v>
      </c>
    </row>
    <row r="1018" spans="1:3" ht="63.75" x14ac:dyDescent="0.2">
      <c r="C1018" s="20" t="s">
        <v>3123</v>
      </c>
    </row>
    <row r="1019" spans="1:3" ht="38.25" x14ac:dyDescent="0.2">
      <c r="C1019" s="20" t="s">
        <v>3124</v>
      </c>
    </row>
    <row r="1020" spans="1:3" ht="102" x14ac:dyDescent="0.2">
      <c r="A1020" s="20" t="s">
        <v>3125</v>
      </c>
    </row>
    <row r="1021" spans="1:3" ht="165.75" x14ac:dyDescent="0.2">
      <c r="A1021" s="20" t="s">
        <v>3126</v>
      </c>
    </row>
    <row r="1022" spans="1:3" ht="38.25" x14ac:dyDescent="0.2">
      <c r="C1022" s="20" t="s">
        <v>3127</v>
      </c>
    </row>
    <row r="1023" spans="1:3" ht="51" x14ac:dyDescent="0.2">
      <c r="C1023" s="20" t="s">
        <v>3128</v>
      </c>
    </row>
    <row r="1024" spans="1:3" x14ac:dyDescent="0.2">
      <c r="C1024" s="20" t="s">
        <v>3129</v>
      </c>
    </row>
    <row r="1025" spans="1:3" ht="51" x14ac:dyDescent="0.2">
      <c r="A1025" s="20" t="s">
        <v>3130</v>
      </c>
    </row>
    <row r="1026" spans="1:3" ht="140.25" x14ac:dyDescent="0.2">
      <c r="C1026" s="20" t="s">
        <v>3131</v>
      </c>
    </row>
    <row r="1027" spans="1:3" ht="51" x14ac:dyDescent="0.2">
      <c r="C1027" s="20" t="s">
        <v>3132</v>
      </c>
    </row>
    <row r="1028" spans="1:3" ht="76.5" x14ac:dyDescent="0.2">
      <c r="C1028" s="20" t="s">
        <v>3133</v>
      </c>
    </row>
    <row r="1029" spans="1:3" ht="51" x14ac:dyDescent="0.2">
      <c r="C1029" s="20" t="s">
        <v>3134</v>
      </c>
    </row>
    <row r="1030" spans="1:3" ht="114.75" x14ac:dyDescent="0.2">
      <c r="C1030" s="20" t="s">
        <v>3135</v>
      </c>
    </row>
    <row r="1031" spans="1:3" ht="63.75" x14ac:dyDescent="0.2">
      <c r="C1031" s="20" t="s">
        <v>3136</v>
      </c>
    </row>
    <row r="1032" spans="1:3" ht="38.25" x14ac:dyDescent="0.2">
      <c r="A1032" s="20" t="s">
        <v>3137</v>
      </c>
    </row>
    <row r="1033" spans="1:3" ht="63.75" x14ac:dyDescent="0.2">
      <c r="C1033" s="20" t="s">
        <v>3138</v>
      </c>
    </row>
    <row r="1034" spans="1:3" ht="255" x14ac:dyDescent="0.2">
      <c r="C1034" s="20" t="s">
        <v>3139</v>
      </c>
    </row>
    <row r="1035" spans="1:3" ht="89.25" x14ac:dyDescent="0.2">
      <c r="B1035" s="20" t="s">
        <v>3140</v>
      </c>
    </row>
    <row r="1036" spans="1:3" ht="76.5" x14ac:dyDescent="0.2">
      <c r="C1036" s="20" t="s">
        <v>3141</v>
      </c>
    </row>
    <row r="1037" spans="1:3" ht="51" x14ac:dyDescent="0.2">
      <c r="C1037" s="20" t="s">
        <v>3142</v>
      </c>
    </row>
    <row r="1038" spans="1:3" ht="165.75" x14ac:dyDescent="0.2">
      <c r="C1038" s="20" t="s">
        <v>3143</v>
      </c>
    </row>
    <row r="1039" spans="1:3" ht="25.5" x14ac:dyDescent="0.2">
      <c r="C1039" s="20" t="s">
        <v>3144</v>
      </c>
    </row>
    <row r="1040" spans="1:3" ht="38.25" x14ac:dyDescent="0.2">
      <c r="A1040" s="20" t="s">
        <v>3145</v>
      </c>
    </row>
    <row r="1041" spans="1:3" ht="63.75" x14ac:dyDescent="0.2">
      <c r="C1041" s="20" t="s">
        <v>3146</v>
      </c>
    </row>
    <row r="1042" spans="1:3" ht="63.75" x14ac:dyDescent="0.2">
      <c r="C1042" s="20" t="s">
        <v>3147</v>
      </c>
    </row>
    <row r="1043" spans="1:3" ht="38.25" x14ac:dyDescent="0.2">
      <c r="A1043" s="20" t="s">
        <v>3148</v>
      </c>
    </row>
    <row r="1044" spans="1:3" ht="38.25" x14ac:dyDescent="0.2">
      <c r="C1044" s="20" t="s">
        <v>3149</v>
      </c>
    </row>
    <row r="1045" spans="1:3" ht="63.75" x14ac:dyDescent="0.2">
      <c r="C1045" s="20" t="s">
        <v>3150</v>
      </c>
    </row>
    <row r="1046" spans="1:3" ht="38.25" x14ac:dyDescent="0.2">
      <c r="A1046" s="20" t="s">
        <v>3151</v>
      </c>
    </row>
    <row r="1047" spans="1:3" ht="25.5" x14ac:dyDescent="0.2">
      <c r="C1047" s="20" t="s">
        <v>3152</v>
      </c>
    </row>
    <row r="1048" spans="1:3" ht="102" x14ac:dyDescent="0.2">
      <c r="C1048" s="20" t="s">
        <v>3153</v>
      </c>
    </row>
    <row r="1049" spans="1:3" ht="25.5" x14ac:dyDescent="0.2">
      <c r="C1049" s="20" t="s">
        <v>3154</v>
      </c>
    </row>
    <row r="1050" spans="1:3" ht="25.5" x14ac:dyDescent="0.2">
      <c r="A1050" s="20" t="s">
        <v>3155</v>
      </c>
    </row>
    <row r="1051" spans="1:3" ht="229.5" x14ac:dyDescent="0.2">
      <c r="A1051" s="20" t="s">
        <v>3156</v>
      </c>
    </row>
    <row r="1052" spans="1:3" ht="76.5" x14ac:dyDescent="0.2">
      <c r="A1052" s="20" t="s">
        <v>3157</v>
      </c>
    </row>
    <row r="1053" spans="1:3" ht="38.25" x14ac:dyDescent="0.2">
      <c r="C1053" s="20" t="s">
        <v>3158</v>
      </c>
    </row>
    <row r="1054" spans="1:3" ht="51" x14ac:dyDescent="0.2">
      <c r="C1054" s="20" t="s">
        <v>3159</v>
      </c>
    </row>
    <row r="1055" spans="1:3" ht="76.5" x14ac:dyDescent="0.2">
      <c r="C1055" s="20" t="s">
        <v>3160</v>
      </c>
    </row>
    <row r="1056" spans="1:3" ht="76.5" x14ac:dyDescent="0.2">
      <c r="C1056" s="20" t="s">
        <v>3161</v>
      </c>
    </row>
    <row r="1057" spans="1:3" ht="38.25" x14ac:dyDescent="0.2">
      <c r="C1057" s="20" t="s">
        <v>3162</v>
      </c>
    </row>
    <row r="1058" spans="1:3" ht="102" x14ac:dyDescent="0.2">
      <c r="C1058" s="20" t="s">
        <v>3163</v>
      </c>
    </row>
    <row r="1059" spans="1:3" ht="51" x14ac:dyDescent="0.2">
      <c r="C1059" s="20" t="s">
        <v>3164</v>
      </c>
    </row>
    <row r="1060" spans="1:3" x14ac:dyDescent="0.2">
      <c r="C1060" s="20" t="s">
        <v>3165</v>
      </c>
    </row>
    <row r="1061" spans="1:3" ht="63.75" x14ac:dyDescent="0.2">
      <c r="C1061" s="20" t="s">
        <v>3166</v>
      </c>
    </row>
    <row r="1062" spans="1:3" ht="89.25" x14ac:dyDescent="0.2">
      <c r="C1062" s="20" t="s">
        <v>3167</v>
      </c>
    </row>
    <row r="1063" spans="1:3" ht="76.5" x14ac:dyDescent="0.2">
      <c r="C1063" s="20" t="s">
        <v>3168</v>
      </c>
    </row>
    <row r="1064" spans="1:3" ht="204" x14ac:dyDescent="0.2">
      <c r="C1064" s="20" t="s">
        <v>3169</v>
      </c>
    </row>
    <row r="1065" spans="1:3" ht="216.75" x14ac:dyDescent="0.2">
      <c r="C1065" s="20" t="s">
        <v>3170</v>
      </c>
    </row>
    <row r="1066" spans="1:3" ht="63.75" x14ac:dyDescent="0.2">
      <c r="C1066" s="20" t="s">
        <v>3171</v>
      </c>
    </row>
    <row r="1067" spans="1:3" ht="76.5" x14ac:dyDescent="0.2">
      <c r="C1067" s="20" t="s">
        <v>3172</v>
      </c>
    </row>
    <row r="1068" spans="1:3" ht="267.75" x14ac:dyDescent="0.2">
      <c r="B1068" s="20" t="s">
        <v>3173</v>
      </c>
    </row>
    <row r="1069" spans="1:3" ht="51" x14ac:dyDescent="0.2">
      <c r="B1069" s="20" t="s">
        <v>3174</v>
      </c>
    </row>
    <row r="1070" spans="1:3" ht="63.75" x14ac:dyDescent="0.2">
      <c r="C1070" s="20" t="s">
        <v>3175</v>
      </c>
    </row>
    <row r="1071" spans="1:3" ht="63.75" x14ac:dyDescent="0.2">
      <c r="A1071" s="20" t="s">
        <v>3176</v>
      </c>
    </row>
    <row r="1072" spans="1:3" ht="51" x14ac:dyDescent="0.2">
      <c r="C1072" s="20" t="s">
        <v>3177</v>
      </c>
    </row>
    <row r="1073" spans="1:2" ht="25.5" x14ac:dyDescent="0.2">
      <c r="A1073" s="27" t="s">
        <v>3178</v>
      </c>
      <c r="B1073" s="52" t="s">
        <v>3179</v>
      </c>
    </row>
    <row r="1074" spans="1:2" ht="51" x14ac:dyDescent="0.2">
      <c r="A1074" s="27" t="s">
        <v>3180</v>
      </c>
      <c r="B1074" s="52" t="s">
        <v>3179</v>
      </c>
    </row>
    <row r="1075" spans="1:2" ht="51" x14ac:dyDescent="0.2">
      <c r="A1075" s="27" t="s">
        <v>3181</v>
      </c>
      <c r="B1075" s="52" t="s">
        <v>3179</v>
      </c>
    </row>
    <row r="1076" spans="1:2" ht="25.5" x14ac:dyDescent="0.2">
      <c r="A1076" s="27" t="s">
        <v>3182</v>
      </c>
      <c r="B1076" s="52" t="s">
        <v>3179</v>
      </c>
    </row>
    <row r="1077" spans="1:2" ht="25.5" x14ac:dyDescent="0.2">
      <c r="A1077" s="27" t="s">
        <v>3183</v>
      </c>
      <c r="B1077" s="52" t="s">
        <v>3179</v>
      </c>
    </row>
    <row r="1078" spans="1:2" ht="25.5" x14ac:dyDescent="0.2">
      <c r="A1078" s="27" t="s">
        <v>3184</v>
      </c>
      <c r="B1078" s="52" t="s">
        <v>3179</v>
      </c>
    </row>
    <row r="1079" spans="1:2" ht="25.5" x14ac:dyDescent="0.2">
      <c r="A1079" s="27" t="s">
        <v>3185</v>
      </c>
      <c r="B1079" s="52" t="s">
        <v>3179</v>
      </c>
    </row>
    <row r="1080" spans="1:2" ht="25.5" x14ac:dyDescent="0.2">
      <c r="A1080" s="27" t="s">
        <v>3186</v>
      </c>
      <c r="B1080" s="52" t="s">
        <v>3179</v>
      </c>
    </row>
    <row r="1081" spans="1:2" ht="25.5" x14ac:dyDescent="0.2">
      <c r="A1081" s="27" t="s">
        <v>3187</v>
      </c>
      <c r="B1081" s="52" t="s">
        <v>3179</v>
      </c>
    </row>
    <row r="1082" spans="1:2" ht="25.5" x14ac:dyDescent="0.2">
      <c r="A1082" s="27" t="s">
        <v>3188</v>
      </c>
      <c r="B1082" s="52" t="s">
        <v>3179</v>
      </c>
    </row>
    <row r="1083" spans="1:2" ht="25.5" x14ac:dyDescent="0.2">
      <c r="A1083" s="27" t="s">
        <v>3189</v>
      </c>
      <c r="B1083" s="52" t="s">
        <v>3179</v>
      </c>
    </row>
    <row r="1084" spans="1:2" ht="38.25" x14ac:dyDescent="0.2">
      <c r="A1084" s="27" t="s">
        <v>3190</v>
      </c>
      <c r="B1084" s="52" t="s">
        <v>3179</v>
      </c>
    </row>
    <row r="1085" spans="1:2" ht="25.5" x14ac:dyDescent="0.2">
      <c r="A1085" s="27" t="s">
        <v>3191</v>
      </c>
      <c r="B1085" s="52" t="s">
        <v>3179</v>
      </c>
    </row>
    <row r="1086" spans="1:2" ht="25.5" x14ac:dyDescent="0.2">
      <c r="A1086" s="27" t="s">
        <v>3192</v>
      </c>
      <c r="B1086" s="52" t="s">
        <v>3179</v>
      </c>
    </row>
    <row r="1087" spans="1:2" ht="25.5" x14ac:dyDescent="0.2">
      <c r="A1087" s="27" t="s">
        <v>3193</v>
      </c>
      <c r="B1087" s="52" t="s">
        <v>3179</v>
      </c>
    </row>
    <row r="1088" spans="1:2" ht="25.5" x14ac:dyDescent="0.2">
      <c r="A1088" s="27" t="s">
        <v>3194</v>
      </c>
      <c r="B1088" s="52" t="s">
        <v>3179</v>
      </c>
    </row>
    <row r="1089" spans="1:2" ht="51" x14ac:dyDescent="0.2">
      <c r="A1089" s="27" t="s">
        <v>3195</v>
      </c>
      <c r="B1089" s="52" t="s">
        <v>3179</v>
      </c>
    </row>
    <row r="1090" spans="1:2" ht="25.5" x14ac:dyDescent="0.2">
      <c r="A1090" s="27" t="s">
        <v>3196</v>
      </c>
      <c r="B1090" s="52" t="s">
        <v>3179</v>
      </c>
    </row>
    <row r="1091" spans="1:2" ht="25.5" x14ac:dyDescent="0.2">
      <c r="A1091" s="27" t="s">
        <v>3197</v>
      </c>
      <c r="B1091" s="52" t="s">
        <v>3179</v>
      </c>
    </row>
    <row r="1092" spans="1:2" ht="25.5" x14ac:dyDescent="0.2">
      <c r="A1092" s="27" t="s">
        <v>3198</v>
      </c>
      <c r="B1092" s="52" t="s">
        <v>3179</v>
      </c>
    </row>
    <row r="1093" spans="1:2" ht="38.25" x14ac:dyDescent="0.2">
      <c r="A1093" s="27" t="s">
        <v>3199</v>
      </c>
      <c r="B1093" s="52" t="s">
        <v>3179</v>
      </c>
    </row>
    <row r="1094" spans="1:2" ht="38.25" x14ac:dyDescent="0.2">
      <c r="A1094" s="27" t="s">
        <v>3200</v>
      </c>
      <c r="B1094" s="52" t="s">
        <v>3179</v>
      </c>
    </row>
    <row r="1095" spans="1:2" ht="25.5" x14ac:dyDescent="0.2">
      <c r="A1095" s="27" t="s">
        <v>3201</v>
      </c>
      <c r="B1095" s="52" t="s">
        <v>3179</v>
      </c>
    </row>
    <row r="1096" spans="1:2" ht="25.5" x14ac:dyDescent="0.2">
      <c r="A1096" s="27" t="s">
        <v>3202</v>
      </c>
      <c r="B1096" s="52" t="s">
        <v>3179</v>
      </c>
    </row>
    <row r="1097" spans="1:2" ht="25.5" x14ac:dyDescent="0.2">
      <c r="A1097" s="27" t="s">
        <v>3203</v>
      </c>
      <c r="B1097" s="52" t="s">
        <v>3179</v>
      </c>
    </row>
    <row r="1098" spans="1:2" ht="25.5" x14ac:dyDescent="0.2">
      <c r="A1098" s="27" t="s">
        <v>3204</v>
      </c>
      <c r="B1098" s="52" t="s">
        <v>3179</v>
      </c>
    </row>
    <row r="1099" spans="1:2" ht="25.5" x14ac:dyDescent="0.2">
      <c r="A1099" s="27" t="s">
        <v>3205</v>
      </c>
      <c r="B1099" s="52" t="s">
        <v>3179</v>
      </c>
    </row>
    <row r="1100" spans="1:2" ht="25.5" x14ac:dyDescent="0.2">
      <c r="A1100" s="27" t="s">
        <v>3206</v>
      </c>
      <c r="B1100" s="52" t="s">
        <v>3179</v>
      </c>
    </row>
    <row r="1101" spans="1:2" ht="38.25" x14ac:dyDescent="0.2">
      <c r="A1101" s="27" t="s">
        <v>3207</v>
      </c>
      <c r="B1101" s="52" t="s">
        <v>3179</v>
      </c>
    </row>
    <row r="1102" spans="1:2" ht="38.25" x14ac:dyDescent="0.2">
      <c r="A1102" s="27" t="s">
        <v>3208</v>
      </c>
      <c r="B1102" s="52" t="s">
        <v>3179</v>
      </c>
    </row>
    <row r="1103" spans="1:2" ht="51" x14ac:dyDescent="0.2">
      <c r="A1103" s="27" t="s">
        <v>3209</v>
      </c>
      <c r="B1103" s="52" t="s">
        <v>3179</v>
      </c>
    </row>
    <row r="1104" spans="1:2" ht="38.25" x14ac:dyDescent="0.2">
      <c r="A1104" s="27" t="s">
        <v>3210</v>
      </c>
      <c r="B1104" s="52" t="s">
        <v>3179</v>
      </c>
    </row>
    <row r="1105" spans="1:2" ht="63.75" x14ac:dyDescent="0.2">
      <c r="A1105" s="27" t="s">
        <v>3211</v>
      </c>
      <c r="B1105" s="52" t="s">
        <v>3179</v>
      </c>
    </row>
    <row r="1106" spans="1:2" ht="25.5" x14ac:dyDescent="0.2">
      <c r="A1106" s="27" t="s">
        <v>3212</v>
      </c>
      <c r="B1106" s="52" t="s">
        <v>3179</v>
      </c>
    </row>
    <row r="1107" spans="1:2" ht="89.25" x14ac:dyDescent="0.2">
      <c r="A1107" s="27" t="s">
        <v>3213</v>
      </c>
      <c r="B1107" s="52" t="s">
        <v>3179</v>
      </c>
    </row>
    <row r="1108" spans="1:2" ht="25.5" x14ac:dyDescent="0.2">
      <c r="A1108" s="27" t="s">
        <v>3214</v>
      </c>
      <c r="B1108" s="52" t="s">
        <v>3179</v>
      </c>
    </row>
    <row r="1109" spans="1:2" ht="25.5" x14ac:dyDescent="0.2">
      <c r="A1109" s="27" t="s">
        <v>3215</v>
      </c>
      <c r="B1109" s="52" t="s">
        <v>3179</v>
      </c>
    </row>
    <row r="1110" spans="1:2" ht="25.5" x14ac:dyDescent="0.2">
      <c r="A1110" s="27" t="s">
        <v>3216</v>
      </c>
      <c r="B1110" s="52" t="s">
        <v>3179</v>
      </c>
    </row>
    <row r="1111" spans="1:2" ht="25.5" x14ac:dyDescent="0.2">
      <c r="A1111" s="27" t="s">
        <v>3217</v>
      </c>
      <c r="B1111" s="52" t="s">
        <v>3179</v>
      </c>
    </row>
    <row r="1112" spans="1:2" ht="25.5" x14ac:dyDescent="0.2">
      <c r="A1112" s="27" t="s">
        <v>3218</v>
      </c>
      <c r="B1112" s="52" t="s">
        <v>3179</v>
      </c>
    </row>
    <row r="1113" spans="1:2" ht="25.5" x14ac:dyDescent="0.2">
      <c r="A1113" s="27" t="s">
        <v>3219</v>
      </c>
      <c r="B1113" s="52" t="s">
        <v>3179</v>
      </c>
    </row>
    <row r="1114" spans="1:2" ht="25.5" x14ac:dyDescent="0.2">
      <c r="A1114" s="27" t="s">
        <v>3220</v>
      </c>
      <c r="B1114" s="52" t="s">
        <v>3179</v>
      </c>
    </row>
    <row r="1115" spans="1:2" ht="25.5" x14ac:dyDescent="0.2">
      <c r="A1115" s="27" t="s">
        <v>2172</v>
      </c>
      <c r="B1115" s="52" t="s">
        <v>3179</v>
      </c>
    </row>
    <row r="1116" spans="1:2" ht="38.25" x14ac:dyDescent="0.2">
      <c r="A1116" s="27" t="s">
        <v>3221</v>
      </c>
      <c r="B1116" s="52" t="s">
        <v>3179</v>
      </c>
    </row>
    <row r="1117" spans="1:2" ht="25.5" x14ac:dyDescent="0.2">
      <c r="A1117" s="27" t="s">
        <v>3222</v>
      </c>
      <c r="B1117" s="52" t="s">
        <v>3179</v>
      </c>
    </row>
    <row r="1118" spans="1:2" ht="25.5" x14ac:dyDescent="0.2">
      <c r="A1118" s="27" t="s">
        <v>3223</v>
      </c>
      <c r="B1118" s="52" t="s">
        <v>3179</v>
      </c>
    </row>
    <row r="1119" spans="1:2" ht="38.25" x14ac:dyDescent="0.2">
      <c r="A1119" s="27" t="s">
        <v>3224</v>
      </c>
      <c r="B1119" s="52" t="s">
        <v>3179</v>
      </c>
    </row>
    <row r="1120" spans="1:2" ht="25.5" x14ac:dyDescent="0.2">
      <c r="A1120" s="27" t="s">
        <v>3225</v>
      </c>
      <c r="B1120" s="52" t="s">
        <v>3179</v>
      </c>
    </row>
    <row r="1121" spans="1:2" ht="25.5" x14ac:dyDescent="0.2">
      <c r="A1121" s="27" t="s">
        <v>3226</v>
      </c>
      <c r="B1121" s="52" t="s">
        <v>3179</v>
      </c>
    </row>
    <row r="1122" spans="1:2" ht="38.25" x14ac:dyDescent="0.2">
      <c r="A1122" s="27" t="s">
        <v>3227</v>
      </c>
      <c r="B1122" s="52" t="s">
        <v>3179</v>
      </c>
    </row>
    <row r="1123" spans="1:2" ht="25.5" x14ac:dyDescent="0.2">
      <c r="A1123" s="27" t="s">
        <v>3228</v>
      </c>
      <c r="B1123" s="52" t="s">
        <v>3179</v>
      </c>
    </row>
    <row r="1124" spans="1:2" ht="38.25" x14ac:dyDescent="0.2">
      <c r="A1124" s="27" t="s">
        <v>3229</v>
      </c>
      <c r="B1124" s="52" t="s">
        <v>3179</v>
      </c>
    </row>
    <row r="1125" spans="1:2" ht="25.5" x14ac:dyDescent="0.2">
      <c r="A1125" s="27" t="s">
        <v>3230</v>
      </c>
      <c r="B1125" s="52" t="s">
        <v>3179</v>
      </c>
    </row>
    <row r="1126" spans="1:2" ht="38.25" x14ac:dyDescent="0.2">
      <c r="A1126" s="27" t="s">
        <v>3231</v>
      </c>
      <c r="B1126" s="52" t="s">
        <v>3179</v>
      </c>
    </row>
    <row r="1127" spans="1:2" ht="25.5" x14ac:dyDescent="0.2">
      <c r="A1127" s="27" t="s">
        <v>3232</v>
      </c>
      <c r="B1127" s="52" t="s">
        <v>3179</v>
      </c>
    </row>
    <row r="1128" spans="1:2" ht="25.5" x14ac:dyDescent="0.2">
      <c r="A1128" s="27" t="s">
        <v>3233</v>
      </c>
      <c r="B1128" s="52" t="s">
        <v>3179</v>
      </c>
    </row>
    <row r="1129" spans="1:2" ht="38.25" x14ac:dyDescent="0.2">
      <c r="A1129" s="27" t="s">
        <v>3234</v>
      </c>
      <c r="B1129" s="52" t="s">
        <v>3179</v>
      </c>
    </row>
    <row r="1130" spans="1:2" ht="25.5" x14ac:dyDescent="0.2">
      <c r="A1130" s="27" t="s">
        <v>3235</v>
      </c>
      <c r="B1130" s="52" t="s">
        <v>3179</v>
      </c>
    </row>
    <row r="1131" spans="1:2" ht="38.25" x14ac:dyDescent="0.2">
      <c r="A1131" s="27" t="s">
        <v>3236</v>
      </c>
      <c r="B1131" s="52" t="s">
        <v>3179</v>
      </c>
    </row>
    <row r="1132" spans="1:2" ht="25.5" x14ac:dyDescent="0.2">
      <c r="A1132" s="27" t="s">
        <v>3237</v>
      </c>
      <c r="B1132" s="52" t="s">
        <v>3179</v>
      </c>
    </row>
    <row r="1133" spans="1:2" ht="127.5" x14ac:dyDescent="0.2">
      <c r="A1133" s="27" t="s">
        <v>3238</v>
      </c>
      <c r="B1133" s="52" t="s">
        <v>3179</v>
      </c>
    </row>
    <row r="1134" spans="1:2" ht="25.5" x14ac:dyDescent="0.2">
      <c r="A1134" s="27" t="s">
        <v>3239</v>
      </c>
      <c r="B1134" s="52" t="s">
        <v>3179</v>
      </c>
    </row>
    <row r="1135" spans="1:2" ht="38.25" x14ac:dyDescent="0.2">
      <c r="A1135" s="27" t="s">
        <v>3240</v>
      </c>
      <c r="B1135" s="52" t="s">
        <v>3179</v>
      </c>
    </row>
    <row r="1136" spans="1:2" ht="25.5" x14ac:dyDescent="0.2">
      <c r="A1136" s="27" t="s">
        <v>3241</v>
      </c>
      <c r="B1136" s="52" t="s">
        <v>3179</v>
      </c>
    </row>
    <row r="1137" spans="1:2" ht="25.5" x14ac:dyDescent="0.2">
      <c r="A1137" s="27" t="s">
        <v>3242</v>
      </c>
      <c r="B1137" s="52" t="s">
        <v>3179</v>
      </c>
    </row>
    <row r="1138" spans="1:2" ht="25.5" x14ac:dyDescent="0.2">
      <c r="A1138" s="27" t="s">
        <v>3243</v>
      </c>
      <c r="B1138" s="52" t="s">
        <v>3179</v>
      </c>
    </row>
    <row r="1139" spans="1:2" ht="25.5" x14ac:dyDescent="0.2">
      <c r="A1139" s="27" t="s">
        <v>3244</v>
      </c>
      <c r="B1139" s="52" t="s">
        <v>3179</v>
      </c>
    </row>
    <row r="1140" spans="1:2" ht="89.25" x14ac:dyDescent="0.2">
      <c r="A1140" s="27" t="s">
        <v>3245</v>
      </c>
      <c r="B1140" s="52" t="s">
        <v>3179</v>
      </c>
    </row>
    <row r="1141" spans="1:2" ht="25.5" x14ac:dyDescent="0.2">
      <c r="A1141" s="27" t="s">
        <v>3246</v>
      </c>
      <c r="B1141" s="52" t="s">
        <v>3179</v>
      </c>
    </row>
    <row r="1142" spans="1:2" ht="25.5" x14ac:dyDescent="0.2">
      <c r="A1142" s="27" t="s">
        <v>3247</v>
      </c>
      <c r="B1142" s="52" t="s">
        <v>3179</v>
      </c>
    </row>
    <row r="1143" spans="1:2" ht="25.5" x14ac:dyDescent="0.2">
      <c r="A1143" s="27" t="s">
        <v>3248</v>
      </c>
      <c r="B1143" s="52" t="s">
        <v>3179</v>
      </c>
    </row>
    <row r="1144" spans="1:2" ht="25.5" x14ac:dyDescent="0.2">
      <c r="A1144" s="27" t="s">
        <v>3249</v>
      </c>
      <c r="B1144" s="52" t="s">
        <v>3179</v>
      </c>
    </row>
    <row r="1145" spans="1:2" ht="25.5" x14ac:dyDescent="0.2">
      <c r="A1145" s="27" t="s">
        <v>3250</v>
      </c>
      <c r="B1145" s="52" t="s">
        <v>3179</v>
      </c>
    </row>
    <row r="1146" spans="1:2" ht="25.5" x14ac:dyDescent="0.2">
      <c r="A1146" s="27" t="s">
        <v>3251</v>
      </c>
      <c r="B1146" s="52" t="s">
        <v>3179</v>
      </c>
    </row>
    <row r="1147" spans="1:2" ht="25.5" x14ac:dyDescent="0.2">
      <c r="A1147" s="27" t="s">
        <v>3252</v>
      </c>
      <c r="B1147" s="52" t="s">
        <v>3179</v>
      </c>
    </row>
    <row r="1148" spans="1:2" ht="25.5" x14ac:dyDescent="0.2">
      <c r="A1148" s="27" t="s">
        <v>3253</v>
      </c>
      <c r="B1148" s="52" t="s">
        <v>3179</v>
      </c>
    </row>
    <row r="1149" spans="1:2" ht="25.5" x14ac:dyDescent="0.2">
      <c r="A1149" s="27" t="s">
        <v>3254</v>
      </c>
      <c r="B1149" s="52" t="s">
        <v>3179</v>
      </c>
    </row>
    <row r="1150" spans="1:2" ht="25.5" x14ac:dyDescent="0.2">
      <c r="A1150" s="27" t="s">
        <v>3255</v>
      </c>
      <c r="B1150" s="52" t="s">
        <v>3179</v>
      </c>
    </row>
    <row r="1151" spans="1:2" ht="25.5" x14ac:dyDescent="0.2">
      <c r="A1151" s="27" t="s">
        <v>3256</v>
      </c>
      <c r="B1151" s="52" t="s">
        <v>3179</v>
      </c>
    </row>
    <row r="1152" spans="1:2" ht="51" x14ac:dyDescent="0.2">
      <c r="A1152" s="27" t="s">
        <v>3257</v>
      </c>
      <c r="B1152" s="52" t="s">
        <v>3179</v>
      </c>
    </row>
    <row r="1153" spans="1:2" ht="25.5" x14ac:dyDescent="0.2">
      <c r="A1153" s="27" t="s">
        <v>3258</v>
      </c>
      <c r="B1153" s="52" t="s">
        <v>3179</v>
      </c>
    </row>
    <row r="1154" spans="1:2" ht="25.5" x14ac:dyDescent="0.2">
      <c r="A1154" s="27" t="s">
        <v>3259</v>
      </c>
      <c r="B1154" s="52" t="s">
        <v>3179</v>
      </c>
    </row>
    <row r="1155" spans="1:2" ht="25.5" x14ac:dyDescent="0.2">
      <c r="A1155" s="27" t="s">
        <v>3260</v>
      </c>
      <c r="B1155" s="52" t="s">
        <v>3179</v>
      </c>
    </row>
    <row r="1156" spans="1:2" ht="25.5" x14ac:dyDescent="0.2">
      <c r="A1156" s="27" t="s">
        <v>3261</v>
      </c>
      <c r="B1156" s="52" t="s">
        <v>3179</v>
      </c>
    </row>
    <row r="1157" spans="1:2" ht="38.25" x14ac:dyDescent="0.2">
      <c r="A1157" s="27" t="s">
        <v>3262</v>
      </c>
      <c r="B1157" s="52" t="s">
        <v>3179</v>
      </c>
    </row>
    <row r="1158" spans="1:2" ht="25.5" x14ac:dyDescent="0.2">
      <c r="A1158" s="27" t="s">
        <v>3263</v>
      </c>
      <c r="B1158" s="52" t="s">
        <v>3179</v>
      </c>
    </row>
    <row r="1159" spans="1:2" ht="51" x14ac:dyDescent="0.2">
      <c r="A1159" s="27" t="s">
        <v>3264</v>
      </c>
      <c r="B1159" s="52" t="s">
        <v>3179</v>
      </c>
    </row>
    <row r="1160" spans="1:2" ht="25.5" x14ac:dyDescent="0.2">
      <c r="A1160" s="27" t="s">
        <v>3265</v>
      </c>
      <c r="B1160" s="52" t="s">
        <v>3179</v>
      </c>
    </row>
    <row r="1161" spans="1:2" ht="25.5" x14ac:dyDescent="0.2">
      <c r="A1161" s="27" t="s">
        <v>3266</v>
      </c>
      <c r="B1161" s="52" t="s">
        <v>3179</v>
      </c>
    </row>
    <row r="1162" spans="1:2" ht="25.5" x14ac:dyDescent="0.2">
      <c r="A1162" s="27" t="s">
        <v>3267</v>
      </c>
      <c r="B1162" s="52" t="s">
        <v>3179</v>
      </c>
    </row>
    <row r="1163" spans="1:2" ht="25.5" x14ac:dyDescent="0.2">
      <c r="A1163" s="27" t="s">
        <v>3268</v>
      </c>
      <c r="B1163" s="52" t="s">
        <v>3179</v>
      </c>
    </row>
    <row r="1164" spans="1:2" ht="25.5" x14ac:dyDescent="0.2">
      <c r="A1164" s="27" t="s">
        <v>3269</v>
      </c>
      <c r="B1164" s="52" t="s">
        <v>3179</v>
      </c>
    </row>
    <row r="1165" spans="1:2" ht="25.5" x14ac:dyDescent="0.2">
      <c r="A1165" s="27" t="s">
        <v>3270</v>
      </c>
      <c r="B1165" s="52" t="s">
        <v>3179</v>
      </c>
    </row>
    <row r="1166" spans="1:2" ht="25.5" x14ac:dyDescent="0.2">
      <c r="A1166" s="27" t="s">
        <v>3271</v>
      </c>
      <c r="B1166" s="52" t="s">
        <v>3179</v>
      </c>
    </row>
    <row r="1167" spans="1:2" ht="25.5" x14ac:dyDescent="0.2">
      <c r="A1167" s="27" t="s">
        <v>3272</v>
      </c>
      <c r="B1167" s="52" t="s">
        <v>3179</v>
      </c>
    </row>
    <row r="1168" spans="1:2" ht="51" x14ac:dyDescent="0.2">
      <c r="A1168" s="27" t="s">
        <v>3273</v>
      </c>
      <c r="B1168" s="52" t="s">
        <v>3179</v>
      </c>
    </row>
    <row r="1169" spans="1:2" ht="25.5" x14ac:dyDescent="0.2">
      <c r="A1169" s="27" t="s">
        <v>3274</v>
      </c>
      <c r="B1169" s="52" t="s">
        <v>3179</v>
      </c>
    </row>
    <row r="1170" spans="1:2" ht="25.5" x14ac:dyDescent="0.2">
      <c r="A1170" s="27" t="s">
        <v>3275</v>
      </c>
      <c r="B1170" s="52" t="s">
        <v>3179</v>
      </c>
    </row>
    <row r="1171" spans="1:2" ht="25.5" x14ac:dyDescent="0.2">
      <c r="A1171" s="27" t="s">
        <v>3276</v>
      </c>
      <c r="B1171" s="52" t="s">
        <v>3179</v>
      </c>
    </row>
    <row r="1172" spans="1:2" ht="25.5" x14ac:dyDescent="0.2">
      <c r="A1172" s="27" t="s">
        <v>3277</v>
      </c>
      <c r="B1172" s="52" t="s">
        <v>3179</v>
      </c>
    </row>
    <row r="1173" spans="1:2" ht="25.5" x14ac:dyDescent="0.2">
      <c r="A1173" s="27" t="s">
        <v>3278</v>
      </c>
      <c r="B1173" s="52" t="s">
        <v>3179</v>
      </c>
    </row>
    <row r="1174" spans="1:2" ht="25.5" x14ac:dyDescent="0.2">
      <c r="A1174" s="27" t="s">
        <v>3279</v>
      </c>
      <c r="B1174" s="52" t="s">
        <v>3179</v>
      </c>
    </row>
    <row r="1175" spans="1:2" ht="25.5" x14ac:dyDescent="0.2">
      <c r="A1175" s="27" t="s">
        <v>3280</v>
      </c>
      <c r="B1175" s="52" t="s">
        <v>3179</v>
      </c>
    </row>
    <row r="1176" spans="1:2" ht="25.5" x14ac:dyDescent="0.2">
      <c r="A1176" s="27" t="s">
        <v>3281</v>
      </c>
      <c r="B1176" s="52" t="s">
        <v>3179</v>
      </c>
    </row>
    <row r="1177" spans="1:2" ht="89.25" x14ac:dyDescent="0.2">
      <c r="A1177" s="27" t="s">
        <v>3282</v>
      </c>
      <c r="B1177" s="52" t="s">
        <v>3179</v>
      </c>
    </row>
    <row r="1178" spans="1:2" ht="51" x14ac:dyDescent="0.2">
      <c r="A1178" s="27" t="s">
        <v>3283</v>
      </c>
      <c r="B1178" s="52" t="s">
        <v>3179</v>
      </c>
    </row>
    <row r="1179" spans="1:2" ht="25.5" x14ac:dyDescent="0.2">
      <c r="A1179" s="27" t="s">
        <v>3284</v>
      </c>
      <c r="B1179" s="52" t="s">
        <v>3179</v>
      </c>
    </row>
    <row r="1180" spans="1:2" ht="51" x14ac:dyDescent="0.2">
      <c r="A1180" s="27" t="s">
        <v>3285</v>
      </c>
      <c r="B1180" s="52" t="s">
        <v>3179</v>
      </c>
    </row>
    <row r="1181" spans="1:2" ht="25.5" x14ac:dyDescent="0.2">
      <c r="A1181" s="27" t="s">
        <v>3286</v>
      </c>
      <c r="B1181" s="52" t="s">
        <v>3179</v>
      </c>
    </row>
    <row r="1182" spans="1:2" ht="25.5" x14ac:dyDescent="0.2">
      <c r="A1182" s="27" t="s">
        <v>3287</v>
      </c>
      <c r="B1182" s="52" t="s">
        <v>3179</v>
      </c>
    </row>
    <row r="1183" spans="1:2" ht="25.5" x14ac:dyDescent="0.2">
      <c r="A1183" s="27" t="s">
        <v>3288</v>
      </c>
      <c r="B1183" s="52" t="s">
        <v>3179</v>
      </c>
    </row>
    <row r="1184" spans="1:2" ht="51" x14ac:dyDescent="0.2">
      <c r="A1184" s="27" t="s">
        <v>3289</v>
      </c>
      <c r="B1184" s="52" t="s">
        <v>3179</v>
      </c>
    </row>
    <row r="1185" spans="1:2" ht="25.5" x14ac:dyDescent="0.2">
      <c r="A1185" s="27" t="s">
        <v>3290</v>
      </c>
      <c r="B1185" s="52" t="s">
        <v>3179</v>
      </c>
    </row>
    <row r="1186" spans="1:2" ht="25.5" x14ac:dyDescent="0.2">
      <c r="A1186" s="27" t="s">
        <v>3291</v>
      </c>
      <c r="B1186" s="52" t="s">
        <v>3179</v>
      </c>
    </row>
    <row r="1187" spans="1:2" ht="51" x14ac:dyDescent="0.2">
      <c r="A1187" s="27" t="s">
        <v>3292</v>
      </c>
      <c r="B1187" s="52" t="s">
        <v>3179</v>
      </c>
    </row>
    <row r="1188" spans="1:2" ht="25.5" x14ac:dyDescent="0.2">
      <c r="A1188" s="27" t="s">
        <v>3293</v>
      </c>
      <c r="B1188" s="52" t="s">
        <v>3179</v>
      </c>
    </row>
    <row r="1189" spans="1:2" ht="25.5" x14ac:dyDescent="0.2">
      <c r="A1189" s="27" t="s">
        <v>3294</v>
      </c>
      <c r="B1189" s="52" t="s">
        <v>3179</v>
      </c>
    </row>
    <row r="1190" spans="1:2" ht="25.5" x14ac:dyDescent="0.2">
      <c r="A1190" s="27" t="s">
        <v>3295</v>
      </c>
      <c r="B1190" s="52" t="s">
        <v>3179</v>
      </c>
    </row>
    <row r="1191" spans="1:2" ht="38.25" x14ac:dyDescent="0.2">
      <c r="A1191" s="27" t="s">
        <v>3296</v>
      </c>
      <c r="B1191" s="52" t="s">
        <v>3179</v>
      </c>
    </row>
    <row r="1192" spans="1:2" ht="25.5" x14ac:dyDescent="0.2">
      <c r="A1192" s="27" t="s">
        <v>3297</v>
      </c>
      <c r="B1192" s="52" t="s">
        <v>3179</v>
      </c>
    </row>
    <row r="1193" spans="1:2" ht="25.5" x14ac:dyDescent="0.2">
      <c r="A1193" s="27" t="s">
        <v>3298</v>
      </c>
      <c r="B1193" s="52" t="s">
        <v>3179</v>
      </c>
    </row>
    <row r="1194" spans="1:2" ht="25.5" x14ac:dyDescent="0.2">
      <c r="A1194" s="27" t="s">
        <v>3299</v>
      </c>
      <c r="B1194" s="52" t="s">
        <v>3179</v>
      </c>
    </row>
    <row r="1195" spans="1:2" ht="63.75" x14ac:dyDescent="0.2">
      <c r="A1195" s="27" t="s">
        <v>3300</v>
      </c>
      <c r="B1195" s="52" t="s">
        <v>3179</v>
      </c>
    </row>
    <row r="1196" spans="1:2" ht="51" x14ac:dyDescent="0.2">
      <c r="A1196" s="27" t="s">
        <v>3301</v>
      </c>
      <c r="B1196" s="52" t="s">
        <v>3179</v>
      </c>
    </row>
    <row r="1197" spans="1:2" ht="25.5" x14ac:dyDescent="0.2">
      <c r="A1197" s="27" t="s">
        <v>3302</v>
      </c>
      <c r="B1197" s="52" t="s">
        <v>3179</v>
      </c>
    </row>
    <row r="1198" spans="1:2" ht="25.5" x14ac:dyDescent="0.2">
      <c r="A1198" s="27" t="s">
        <v>3303</v>
      </c>
      <c r="B1198" s="52" t="s">
        <v>3179</v>
      </c>
    </row>
    <row r="1199" spans="1:2" ht="38.25" x14ac:dyDescent="0.2">
      <c r="A1199" s="27" t="s">
        <v>3304</v>
      </c>
      <c r="B1199" s="52" t="s">
        <v>3179</v>
      </c>
    </row>
    <row r="1200" spans="1:2" ht="89.25" x14ac:dyDescent="0.2">
      <c r="A1200" s="27" t="s">
        <v>3305</v>
      </c>
      <c r="B1200" s="52" t="s">
        <v>3179</v>
      </c>
    </row>
    <row r="1201" spans="1:2" ht="25.5" x14ac:dyDescent="0.2">
      <c r="A1201" s="27" t="s">
        <v>3306</v>
      </c>
      <c r="B1201" s="52" t="s">
        <v>3179</v>
      </c>
    </row>
    <row r="1202" spans="1:2" ht="25.5" x14ac:dyDescent="0.2">
      <c r="A1202" s="27" t="s">
        <v>3307</v>
      </c>
      <c r="B1202" s="52" t="s">
        <v>3179</v>
      </c>
    </row>
    <row r="1203" spans="1:2" ht="25.5" x14ac:dyDescent="0.2">
      <c r="A1203" s="27" t="s">
        <v>3308</v>
      </c>
      <c r="B1203" s="52" t="s">
        <v>3179</v>
      </c>
    </row>
    <row r="1204" spans="1:2" ht="102" x14ac:dyDescent="0.2">
      <c r="A1204" s="27" t="s">
        <v>3309</v>
      </c>
      <c r="B1204" s="52" t="s">
        <v>3179</v>
      </c>
    </row>
    <row r="1205" spans="1:2" ht="76.5" x14ac:dyDescent="0.2">
      <c r="A1205" s="27" t="s">
        <v>3310</v>
      </c>
      <c r="B1205" s="52" t="s">
        <v>3179</v>
      </c>
    </row>
    <row r="1206" spans="1:2" ht="38.25" x14ac:dyDescent="0.2">
      <c r="A1206" s="27" t="s">
        <v>3311</v>
      </c>
      <c r="B1206" s="52" t="s">
        <v>3179</v>
      </c>
    </row>
    <row r="1207" spans="1:2" ht="51" x14ac:dyDescent="0.2">
      <c r="A1207" s="27" t="s">
        <v>3312</v>
      </c>
      <c r="B1207" s="52" t="s">
        <v>3179</v>
      </c>
    </row>
    <row r="1208" spans="1:2" ht="25.5" x14ac:dyDescent="0.2">
      <c r="A1208" s="27" t="s">
        <v>3313</v>
      </c>
      <c r="B1208" s="52" t="s">
        <v>3179</v>
      </c>
    </row>
    <row r="1209" spans="1:2" ht="25.5" x14ac:dyDescent="0.2">
      <c r="A1209" s="27" t="s">
        <v>3314</v>
      </c>
      <c r="B1209" s="52" t="s">
        <v>3179</v>
      </c>
    </row>
    <row r="1210" spans="1:2" ht="25.5" x14ac:dyDescent="0.2">
      <c r="A1210" s="27" t="s">
        <v>3315</v>
      </c>
      <c r="B1210" s="52" t="s">
        <v>3179</v>
      </c>
    </row>
    <row r="1211" spans="1:2" ht="25.5" x14ac:dyDescent="0.2">
      <c r="A1211" s="27" t="s">
        <v>3316</v>
      </c>
      <c r="B1211" s="52" t="s">
        <v>3179</v>
      </c>
    </row>
    <row r="1212" spans="1:2" ht="38.25" x14ac:dyDescent="0.2">
      <c r="A1212" s="27" t="s">
        <v>3317</v>
      </c>
      <c r="B1212" s="52" t="s">
        <v>3179</v>
      </c>
    </row>
    <row r="1213" spans="1:2" ht="25.5" x14ac:dyDescent="0.2">
      <c r="A1213" s="27" t="s">
        <v>3318</v>
      </c>
      <c r="B1213" s="52" t="s">
        <v>3179</v>
      </c>
    </row>
    <row r="1214" spans="1:2" ht="25.5" x14ac:dyDescent="0.2">
      <c r="A1214" s="27" t="s">
        <v>3319</v>
      </c>
      <c r="B1214" s="52" t="s">
        <v>3179</v>
      </c>
    </row>
    <row r="1215" spans="1:2" ht="51" x14ac:dyDescent="0.2">
      <c r="A1215" s="27" t="s">
        <v>3320</v>
      </c>
      <c r="B1215" s="52" t="s">
        <v>3179</v>
      </c>
    </row>
    <row r="1216" spans="1:2" ht="38.25" x14ac:dyDescent="0.2">
      <c r="A1216" s="27" t="s">
        <v>3321</v>
      </c>
      <c r="B1216" s="52" t="s">
        <v>3179</v>
      </c>
    </row>
    <row r="1217" spans="1:2" ht="25.5" x14ac:dyDescent="0.2">
      <c r="A1217" s="27" t="s">
        <v>3322</v>
      </c>
      <c r="B1217" s="52" t="s">
        <v>3179</v>
      </c>
    </row>
    <row r="1218" spans="1:2" ht="25.5" x14ac:dyDescent="0.2">
      <c r="A1218" s="27" t="s">
        <v>3323</v>
      </c>
      <c r="B1218" s="52" t="s">
        <v>3179</v>
      </c>
    </row>
    <row r="1219" spans="1:2" ht="25.5" x14ac:dyDescent="0.2">
      <c r="A1219" s="27" t="s">
        <v>3324</v>
      </c>
      <c r="B1219" s="52" t="s">
        <v>3179</v>
      </c>
    </row>
    <row r="1220" spans="1:2" ht="25.5" x14ac:dyDescent="0.2">
      <c r="A1220" s="27" t="s">
        <v>3325</v>
      </c>
      <c r="B1220" s="52" t="s">
        <v>3179</v>
      </c>
    </row>
    <row r="1221" spans="1:2" ht="25.5" x14ac:dyDescent="0.2">
      <c r="A1221" s="27" t="s">
        <v>3326</v>
      </c>
      <c r="B1221" s="52" t="s">
        <v>3179</v>
      </c>
    </row>
    <row r="1222" spans="1:2" ht="25.5" x14ac:dyDescent="0.2">
      <c r="A1222" s="27" t="s">
        <v>3327</v>
      </c>
      <c r="B1222" s="52" t="s">
        <v>3179</v>
      </c>
    </row>
    <row r="1223" spans="1:2" ht="51" x14ac:dyDescent="0.2">
      <c r="A1223" s="27" t="s">
        <v>3328</v>
      </c>
      <c r="B1223" s="52" t="s">
        <v>3179</v>
      </c>
    </row>
    <row r="1224" spans="1:2" ht="25.5" x14ac:dyDescent="0.2">
      <c r="A1224" s="27" t="s">
        <v>3329</v>
      </c>
      <c r="B1224" s="52" t="s">
        <v>3179</v>
      </c>
    </row>
    <row r="1225" spans="1:2" ht="38.25" x14ac:dyDescent="0.2">
      <c r="A1225" s="27" t="s">
        <v>3330</v>
      </c>
      <c r="B1225" s="52" t="s">
        <v>3179</v>
      </c>
    </row>
    <row r="1226" spans="1:2" ht="25.5" x14ac:dyDescent="0.2">
      <c r="A1226" s="27" t="s">
        <v>3331</v>
      </c>
      <c r="B1226" s="52" t="s">
        <v>3179</v>
      </c>
    </row>
    <row r="1227" spans="1:2" ht="25.5" x14ac:dyDescent="0.2">
      <c r="A1227" s="27" t="s">
        <v>3332</v>
      </c>
      <c r="B1227" s="52" t="s">
        <v>3179</v>
      </c>
    </row>
    <row r="1228" spans="1:2" ht="38.25" x14ac:dyDescent="0.2">
      <c r="A1228" s="27" t="s">
        <v>3333</v>
      </c>
      <c r="B1228" s="52" t="s">
        <v>3179</v>
      </c>
    </row>
    <row r="1229" spans="1:2" ht="25.5" x14ac:dyDescent="0.2">
      <c r="A1229" s="27" t="s">
        <v>3334</v>
      </c>
      <c r="B1229" s="52" t="s">
        <v>3179</v>
      </c>
    </row>
    <row r="1230" spans="1:2" ht="25.5" x14ac:dyDescent="0.2">
      <c r="A1230" s="27" t="s">
        <v>3335</v>
      </c>
      <c r="B1230" s="52" t="s">
        <v>3179</v>
      </c>
    </row>
    <row r="1231" spans="1:2" ht="51" x14ac:dyDescent="0.2">
      <c r="A1231" s="27" t="s">
        <v>3336</v>
      </c>
      <c r="B1231" s="52" t="s">
        <v>3179</v>
      </c>
    </row>
    <row r="1232" spans="1:2" ht="25.5" x14ac:dyDescent="0.2">
      <c r="A1232" s="27" t="s">
        <v>3337</v>
      </c>
      <c r="B1232" s="52" t="s">
        <v>3179</v>
      </c>
    </row>
    <row r="1233" spans="1:2" ht="25.5" x14ac:dyDescent="0.2">
      <c r="A1233" s="27" t="s">
        <v>3338</v>
      </c>
      <c r="B1233" s="52" t="s">
        <v>3179</v>
      </c>
    </row>
    <row r="1234" spans="1:2" ht="25.5" x14ac:dyDescent="0.2">
      <c r="A1234" s="27" t="s">
        <v>3339</v>
      </c>
      <c r="B1234" s="52" t="s">
        <v>3179</v>
      </c>
    </row>
    <row r="1235" spans="1:2" ht="25.5" x14ac:dyDescent="0.2">
      <c r="A1235" s="27" t="s">
        <v>3340</v>
      </c>
      <c r="B1235" s="52" t="s">
        <v>3179</v>
      </c>
    </row>
    <row r="1236" spans="1:2" ht="51" x14ac:dyDescent="0.2">
      <c r="A1236" s="27" t="s">
        <v>3341</v>
      </c>
      <c r="B1236" s="52" t="s">
        <v>3179</v>
      </c>
    </row>
    <row r="1237" spans="1:2" ht="25.5" x14ac:dyDescent="0.2">
      <c r="A1237" s="27" t="s">
        <v>3342</v>
      </c>
      <c r="B1237" s="52" t="s">
        <v>3179</v>
      </c>
    </row>
    <row r="1238" spans="1:2" ht="25.5" x14ac:dyDescent="0.2">
      <c r="A1238" s="27" t="s">
        <v>3343</v>
      </c>
      <c r="B1238" s="52" t="s">
        <v>3179</v>
      </c>
    </row>
    <row r="1239" spans="1:2" ht="25.5" x14ac:dyDescent="0.2">
      <c r="A1239" s="27" t="s">
        <v>3344</v>
      </c>
      <c r="B1239" s="52" t="s">
        <v>3179</v>
      </c>
    </row>
    <row r="1240" spans="1:2" ht="25.5" x14ac:dyDescent="0.2">
      <c r="A1240" s="27" t="s">
        <v>3345</v>
      </c>
      <c r="B1240" s="52" t="s">
        <v>3179</v>
      </c>
    </row>
    <row r="1241" spans="1:2" ht="38.25" x14ac:dyDescent="0.2">
      <c r="A1241" s="27" t="s">
        <v>3346</v>
      </c>
      <c r="B1241" s="52" t="s">
        <v>3179</v>
      </c>
    </row>
    <row r="1242" spans="1:2" ht="25.5" x14ac:dyDescent="0.2">
      <c r="A1242" s="27" t="s">
        <v>3347</v>
      </c>
      <c r="B1242" s="52" t="s">
        <v>3179</v>
      </c>
    </row>
    <row r="1243" spans="1:2" ht="25.5" x14ac:dyDescent="0.2">
      <c r="A1243" s="27" t="s">
        <v>3348</v>
      </c>
      <c r="B1243" s="52" t="s">
        <v>3179</v>
      </c>
    </row>
    <row r="1244" spans="1:2" ht="25.5" x14ac:dyDescent="0.2">
      <c r="A1244" s="27" t="s">
        <v>3349</v>
      </c>
      <c r="B1244" s="52" t="s">
        <v>3179</v>
      </c>
    </row>
    <row r="1245" spans="1:2" ht="38.25" x14ac:dyDescent="0.2">
      <c r="A1245" s="27" t="s">
        <v>3350</v>
      </c>
      <c r="B1245" s="52" t="s">
        <v>3179</v>
      </c>
    </row>
    <row r="1246" spans="1:2" ht="38.25" x14ac:dyDescent="0.2">
      <c r="A1246" s="27" t="s">
        <v>3351</v>
      </c>
      <c r="B1246" s="52" t="s">
        <v>3179</v>
      </c>
    </row>
    <row r="1247" spans="1:2" ht="25.5" x14ac:dyDescent="0.2">
      <c r="A1247" s="27" t="s">
        <v>3352</v>
      </c>
      <c r="B1247" s="52" t="s">
        <v>3179</v>
      </c>
    </row>
    <row r="1248" spans="1:2" ht="191.25" x14ac:dyDescent="0.2">
      <c r="A1248" s="27" t="s">
        <v>3353</v>
      </c>
      <c r="B1248" s="52" t="s">
        <v>3179</v>
      </c>
    </row>
    <row r="1249" spans="1:2" ht="51" x14ac:dyDescent="0.2">
      <c r="A1249" s="27" t="s">
        <v>3354</v>
      </c>
      <c r="B1249" s="52" t="s">
        <v>3179</v>
      </c>
    </row>
    <row r="1250" spans="1:2" ht="25.5" x14ac:dyDescent="0.2">
      <c r="A1250" s="27" t="s">
        <v>3355</v>
      </c>
      <c r="B1250" s="52" t="s">
        <v>3179</v>
      </c>
    </row>
    <row r="1251" spans="1:2" ht="25.5" x14ac:dyDescent="0.2">
      <c r="A1251" s="27" t="s">
        <v>3356</v>
      </c>
      <c r="B1251" s="52" t="s">
        <v>3179</v>
      </c>
    </row>
    <row r="1252" spans="1:2" ht="25.5" x14ac:dyDescent="0.2">
      <c r="A1252" s="27" t="s">
        <v>3357</v>
      </c>
      <c r="B1252" s="52" t="s">
        <v>3179</v>
      </c>
    </row>
    <row r="1253" spans="1:2" ht="25.5" x14ac:dyDescent="0.2">
      <c r="A1253" s="27" t="s">
        <v>3358</v>
      </c>
      <c r="B1253" s="52" t="s">
        <v>3179</v>
      </c>
    </row>
    <row r="1254" spans="1:2" ht="38.25" x14ac:dyDescent="0.2">
      <c r="A1254" s="27" t="s">
        <v>3359</v>
      </c>
      <c r="B1254" s="52" t="s">
        <v>3179</v>
      </c>
    </row>
    <row r="1255" spans="1:2" ht="25.5" x14ac:dyDescent="0.2">
      <c r="A1255" s="27" t="s">
        <v>3360</v>
      </c>
      <c r="B1255" s="52" t="s">
        <v>3179</v>
      </c>
    </row>
    <row r="1256" spans="1:2" ht="51" x14ac:dyDescent="0.2">
      <c r="A1256" s="27" t="s">
        <v>3361</v>
      </c>
      <c r="B1256" s="52" t="s">
        <v>3179</v>
      </c>
    </row>
    <row r="1257" spans="1:2" ht="63.75" x14ac:dyDescent="0.2">
      <c r="A1257" s="27" t="s">
        <v>3362</v>
      </c>
      <c r="B1257" s="52" t="s">
        <v>3179</v>
      </c>
    </row>
    <row r="1258" spans="1:2" ht="25.5" x14ac:dyDescent="0.2">
      <c r="A1258" s="27" t="s">
        <v>3363</v>
      </c>
      <c r="B1258" s="52" t="s">
        <v>3179</v>
      </c>
    </row>
    <row r="1259" spans="1:2" ht="25.5" x14ac:dyDescent="0.2">
      <c r="A1259" s="27" t="s">
        <v>3364</v>
      </c>
      <c r="B1259" s="52" t="s">
        <v>3179</v>
      </c>
    </row>
    <row r="1260" spans="1:2" ht="25.5" x14ac:dyDescent="0.2">
      <c r="A1260" s="27" t="s">
        <v>3365</v>
      </c>
      <c r="B1260" s="52" t="s">
        <v>3179</v>
      </c>
    </row>
    <row r="1261" spans="1:2" ht="38.25" x14ac:dyDescent="0.2">
      <c r="A1261" s="27" t="s">
        <v>3366</v>
      </c>
      <c r="B1261" s="52" t="s">
        <v>3179</v>
      </c>
    </row>
    <row r="1262" spans="1:2" ht="242.25" x14ac:dyDescent="0.2">
      <c r="A1262" s="27" t="s">
        <v>3367</v>
      </c>
      <c r="B1262" s="52" t="s">
        <v>3179</v>
      </c>
    </row>
    <row r="1263" spans="1:2" ht="25.5" x14ac:dyDescent="0.2">
      <c r="A1263" s="27" t="s">
        <v>3368</v>
      </c>
      <c r="B1263" s="52" t="s">
        <v>3179</v>
      </c>
    </row>
    <row r="1264" spans="1:2" ht="25.5" x14ac:dyDescent="0.2">
      <c r="A1264" s="27" t="s">
        <v>3369</v>
      </c>
      <c r="B1264" s="52" t="s">
        <v>3179</v>
      </c>
    </row>
    <row r="1265" spans="1:2" ht="25.5" x14ac:dyDescent="0.2">
      <c r="A1265" s="27" t="s">
        <v>3370</v>
      </c>
      <c r="B1265" s="52" t="s">
        <v>3179</v>
      </c>
    </row>
    <row r="1266" spans="1:2" ht="102" x14ac:dyDescent="0.2">
      <c r="A1266" s="27" t="s">
        <v>3371</v>
      </c>
      <c r="B1266" s="52" t="s">
        <v>3179</v>
      </c>
    </row>
    <row r="1267" spans="1:2" ht="51" x14ac:dyDescent="0.2">
      <c r="A1267" s="27" t="s">
        <v>3372</v>
      </c>
      <c r="B1267" s="52" t="s">
        <v>3179</v>
      </c>
    </row>
    <row r="1268" spans="1:2" ht="38.25" x14ac:dyDescent="0.2">
      <c r="A1268" s="27" t="s">
        <v>3373</v>
      </c>
      <c r="B1268" s="52" t="s">
        <v>3179</v>
      </c>
    </row>
    <row r="1269" spans="1:2" ht="25.5" x14ac:dyDescent="0.2">
      <c r="A1269" s="27" t="s">
        <v>3374</v>
      </c>
      <c r="B1269" s="52" t="s">
        <v>3179</v>
      </c>
    </row>
    <row r="1270" spans="1:2" ht="25.5" x14ac:dyDescent="0.2">
      <c r="A1270" s="27" t="s">
        <v>3375</v>
      </c>
      <c r="B1270" s="52" t="s">
        <v>3179</v>
      </c>
    </row>
    <row r="1271" spans="1:2" ht="25.5" x14ac:dyDescent="0.2">
      <c r="A1271" s="27" t="s">
        <v>3376</v>
      </c>
      <c r="B1271" s="52" t="s">
        <v>3179</v>
      </c>
    </row>
    <row r="1272" spans="1:2" ht="25.5" x14ac:dyDescent="0.2">
      <c r="A1272" s="27" t="s">
        <v>3377</v>
      </c>
      <c r="B1272" s="52" t="s">
        <v>3179</v>
      </c>
    </row>
    <row r="1273" spans="1:2" ht="25.5" x14ac:dyDescent="0.2">
      <c r="A1273" s="27" t="s">
        <v>3378</v>
      </c>
      <c r="B1273" s="52" t="s">
        <v>3179</v>
      </c>
    </row>
    <row r="1274" spans="1:2" ht="25.5" x14ac:dyDescent="0.2">
      <c r="A1274" s="27" t="s">
        <v>3379</v>
      </c>
      <c r="B1274" s="52" t="s">
        <v>3179</v>
      </c>
    </row>
    <row r="1275" spans="1:2" ht="25.5" x14ac:dyDescent="0.2">
      <c r="A1275" s="27" t="s">
        <v>3380</v>
      </c>
      <c r="B1275" s="52" t="s">
        <v>3179</v>
      </c>
    </row>
    <row r="1276" spans="1:2" ht="25.5" x14ac:dyDescent="0.2">
      <c r="A1276" s="27" t="s">
        <v>3381</v>
      </c>
      <c r="B1276" s="52" t="s">
        <v>3179</v>
      </c>
    </row>
    <row r="1277" spans="1:2" ht="25.5" x14ac:dyDescent="0.2">
      <c r="A1277" s="27" t="s">
        <v>3382</v>
      </c>
      <c r="B1277" s="52" t="s">
        <v>3179</v>
      </c>
    </row>
    <row r="1278" spans="1:2" ht="38.25" x14ac:dyDescent="0.2">
      <c r="A1278" s="27" t="s">
        <v>3383</v>
      </c>
      <c r="B1278" s="52" t="s">
        <v>3179</v>
      </c>
    </row>
    <row r="1279" spans="1:2" ht="38.25" x14ac:dyDescent="0.2">
      <c r="A1279" s="27" t="s">
        <v>3384</v>
      </c>
      <c r="B1279" s="52" t="s">
        <v>3179</v>
      </c>
    </row>
    <row r="1280" spans="1:2" ht="25.5" x14ac:dyDescent="0.2">
      <c r="A1280" s="27" t="s">
        <v>3385</v>
      </c>
      <c r="B1280" s="52" t="s">
        <v>3179</v>
      </c>
    </row>
    <row r="1281" spans="1:2" ht="25.5" x14ac:dyDescent="0.2">
      <c r="A1281" s="27" t="s">
        <v>3386</v>
      </c>
      <c r="B1281" s="52" t="s">
        <v>3179</v>
      </c>
    </row>
    <row r="1282" spans="1:2" ht="25.5" x14ac:dyDescent="0.2">
      <c r="A1282" s="27" t="s">
        <v>3387</v>
      </c>
      <c r="B1282" s="52" t="s">
        <v>3179</v>
      </c>
    </row>
    <row r="1283" spans="1:2" ht="25.5" x14ac:dyDescent="0.2">
      <c r="A1283" s="27" t="s">
        <v>3388</v>
      </c>
      <c r="B1283" s="52" t="s">
        <v>3179</v>
      </c>
    </row>
    <row r="1284" spans="1:2" ht="25.5" x14ac:dyDescent="0.2">
      <c r="A1284" s="27" t="s">
        <v>3389</v>
      </c>
      <c r="B1284" s="52" t="s">
        <v>3179</v>
      </c>
    </row>
    <row r="1285" spans="1:2" ht="25.5" x14ac:dyDescent="0.2">
      <c r="A1285" s="27" t="s">
        <v>3390</v>
      </c>
      <c r="B1285" s="52" t="s">
        <v>3179</v>
      </c>
    </row>
    <row r="1286" spans="1:2" ht="25.5" x14ac:dyDescent="0.2">
      <c r="A1286" s="27" t="s">
        <v>3391</v>
      </c>
      <c r="B1286" s="52" t="s">
        <v>3179</v>
      </c>
    </row>
    <row r="1287" spans="1:2" ht="25.5" x14ac:dyDescent="0.2">
      <c r="A1287" s="27" t="s">
        <v>3392</v>
      </c>
      <c r="B1287" s="52" t="s">
        <v>3179</v>
      </c>
    </row>
    <row r="1288" spans="1:2" ht="25.5" x14ac:dyDescent="0.2">
      <c r="A1288" s="27" t="s">
        <v>3393</v>
      </c>
      <c r="B1288" s="52" t="s">
        <v>3179</v>
      </c>
    </row>
    <row r="1289" spans="1:2" ht="63.75" x14ac:dyDescent="0.2">
      <c r="A1289" s="20" t="s">
        <v>3394</v>
      </c>
      <c r="B1289" s="52" t="s">
        <v>3395</v>
      </c>
    </row>
    <row r="1290" spans="1:2" ht="38.25" x14ac:dyDescent="0.2">
      <c r="A1290" s="20" t="s">
        <v>3396</v>
      </c>
      <c r="B1290" s="52" t="s">
        <v>3395</v>
      </c>
    </row>
    <row r="1291" spans="1:2" ht="25.5" x14ac:dyDescent="0.2">
      <c r="A1291" s="20" t="s">
        <v>3397</v>
      </c>
      <c r="B1291" s="52" t="s">
        <v>3395</v>
      </c>
    </row>
    <row r="1292" spans="1:2" ht="25.5" x14ac:dyDescent="0.2">
      <c r="A1292" s="20" t="s">
        <v>3398</v>
      </c>
      <c r="B1292" s="52" t="s">
        <v>3395</v>
      </c>
    </row>
    <row r="1293" spans="1:2" ht="63.75" x14ac:dyDescent="0.2">
      <c r="A1293" s="20" t="s">
        <v>3399</v>
      </c>
      <c r="B1293" s="52" t="s">
        <v>3395</v>
      </c>
    </row>
    <row r="1294" spans="1:2" ht="25.5" x14ac:dyDescent="0.2">
      <c r="A1294" s="20" t="s">
        <v>3400</v>
      </c>
      <c r="B1294" s="52" t="s">
        <v>3395</v>
      </c>
    </row>
    <row r="1295" spans="1:2" ht="25.5" x14ac:dyDescent="0.2">
      <c r="A1295" s="20" t="s">
        <v>3401</v>
      </c>
      <c r="B1295" s="52" t="s">
        <v>3395</v>
      </c>
    </row>
    <row r="1296" spans="1:2" ht="38.25" x14ac:dyDescent="0.2">
      <c r="A1296" s="20" t="s">
        <v>3402</v>
      </c>
      <c r="B1296" s="52" t="s">
        <v>3395</v>
      </c>
    </row>
    <row r="1297" spans="1:2" ht="89.25" x14ac:dyDescent="0.2">
      <c r="A1297" s="20" t="s">
        <v>3403</v>
      </c>
      <c r="B1297" s="52" t="s">
        <v>3395</v>
      </c>
    </row>
    <row r="1298" spans="1:2" ht="25.5" x14ac:dyDescent="0.2">
      <c r="A1298" s="20" t="s">
        <v>3404</v>
      </c>
      <c r="B1298" s="52" t="s">
        <v>3395</v>
      </c>
    </row>
    <row r="1299" spans="1:2" ht="25.5" x14ac:dyDescent="0.2">
      <c r="A1299" s="20" t="s">
        <v>3405</v>
      </c>
      <c r="B1299" s="52" t="s">
        <v>3395</v>
      </c>
    </row>
    <row r="1300" spans="1:2" ht="25.5" x14ac:dyDescent="0.2">
      <c r="A1300" s="20" t="s">
        <v>3406</v>
      </c>
      <c r="B1300" s="52" t="s">
        <v>3395</v>
      </c>
    </row>
    <row r="1301" spans="1:2" ht="63.75" x14ac:dyDescent="0.2">
      <c r="A1301" s="20" t="s">
        <v>3407</v>
      </c>
      <c r="B1301" s="52" t="s">
        <v>3395</v>
      </c>
    </row>
    <row r="1302" spans="1:2" ht="25.5" x14ac:dyDescent="0.2">
      <c r="A1302" s="20" t="s">
        <v>3408</v>
      </c>
      <c r="B1302" s="52" t="s">
        <v>3395</v>
      </c>
    </row>
    <row r="1303" spans="1:2" ht="25.5" x14ac:dyDescent="0.2">
      <c r="A1303" s="20" t="s">
        <v>3409</v>
      </c>
      <c r="B1303" s="52" t="s">
        <v>3395</v>
      </c>
    </row>
    <row r="1304" spans="1:2" ht="25.5" x14ac:dyDescent="0.2">
      <c r="A1304" s="20" t="s">
        <v>3410</v>
      </c>
      <c r="B1304" s="52" t="s">
        <v>3395</v>
      </c>
    </row>
    <row r="1305" spans="1:2" ht="38.25" x14ac:dyDescent="0.2">
      <c r="A1305" s="20" t="s">
        <v>3411</v>
      </c>
      <c r="B1305" s="52" t="s">
        <v>3395</v>
      </c>
    </row>
    <row r="1306" spans="1:2" ht="38.25" x14ac:dyDescent="0.2">
      <c r="A1306" s="20" t="s">
        <v>3412</v>
      </c>
      <c r="B1306" s="52" t="s">
        <v>3395</v>
      </c>
    </row>
    <row r="1307" spans="1:2" ht="165.75" x14ac:dyDescent="0.2">
      <c r="A1307" s="20" t="s">
        <v>3413</v>
      </c>
      <c r="B1307" s="52" t="s">
        <v>3395</v>
      </c>
    </row>
    <row r="1308" spans="1:2" ht="25.5" x14ac:dyDescent="0.2">
      <c r="A1308" s="20" t="s">
        <v>3414</v>
      </c>
      <c r="B1308" s="52" t="s">
        <v>3395</v>
      </c>
    </row>
    <row r="1309" spans="1:2" ht="25.5" x14ac:dyDescent="0.2">
      <c r="A1309" s="20" t="s">
        <v>3415</v>
      </c>
      <c r="B1309" s="52" t="s">
        <v>3395</v>
      </c>
    </row>
    <row r="1310" spans="1:2" ht="102" x14ac:dyDescent="0.2">
      <c r="A1310" s="20" t="s">
        <v>3416</v>
      </c>
      <c r="B1310" s="52" t="s">
        <v>3395</v>
      </c>
    </row>
    <row r="1311" spans="1:2" ht="25.5" x14ac:dyDescent="0.2">
      <c r="A1311" s="20" t="s">
        <v>3417</v>
      </c>
      <c r="B1311" s="52" t="s">
        <v>3395</v>
      </c>
    </row>
    <row r="1312" spans="1:2" ht="25.5" x14ac:dyDescent="0.2">
      <c r="A1312" s="20" t="s">
        <v>3418</v>
      </c>
      <c r="B1312" s="52" t="s">
        <v>3395</v>
      </c>
    </row>
    <row r="1313" spans="1:2" ht="38.25" x14ac:dyDescent="0.2">
      <c r="A1313" s="20" t="s">
        <v>3419</v>
      </c>
      <c r="B1313" s="52" t="s">
        <v>3395</v>
      </c>
    </row>
    <row r="1314" spans="1:2" ht="25.5" x14ac:dyDescent="0.2">
      <c r="A1314" s="20" t="s">
        <v>3420</v>
      </c>
      <c r="B1314" s="52" t="s">
        <v>3395</v>
      </c>
    </row>
    <row r="1315" spans="1:2" ht="25.5" x14ac:dyDescent="0.2">
      <c r="A1315" s="20" t="s">
        <v>3421</v>
      </c>
      <c r="B1315" s="52" t="s">
        <v>3395</v>
      </c>
    </row>
    <row r="1316" spans="1:2" ht="25.5" x14ac:dyDescent="0.2">
      <c r="A1316" s="20" t="s">
        <v>3422</v>
      </c>
      <c r="B1316" s="52" t="s">
        <v>3395</v>
      </c>
    </row>
    <row r="1317" spans="1:2" ht="38.25" x14ac:dyDescent="0.2">
      <c r="A1317" s="20" t="s">
        <v>3423</v>
      </c>
      <c r="B1317" s="52" t="s">
        <v>3395</v>
      </c>
    </row>
    <row r="1318" spans="1:2" ht="38.25" x14ac:dyDescent="0.2">
      <c r="A1318" s="20" t="s">
        <v>3424</v>
      </c>
      <c r="B1318" s="52" t="s">
        <v>3395</v>
      </c>
    </row>
    <row r="1319" spans="1:2" ht="25.5" x14ac:dyDescent="0.2">
      <c r="A1319" s="20" t="s">
        <v>3425</v>
      </c>
      <c r="B1319" s="52" t="s">
        <v>3395</v>
      </c>
    </row>
    <row r="1320" spans="1:2" ht="51" x14ac:dyDescent="0.2">
      <c r="A1320" s="20" t="s">
        <v>3426</v>
      </c>
      <c r="B1320" s="52" t="s">
        <v>3395</v>
      </c>
    </row>
    <row r="1321" spans="1:2" ht="38.25" x14ac:dyDescent="0.2">
      <c r="A1321" s="20" t="s">
        <v>3427</v>
      </c>
      <c r="B1321" s="52" t="s">
        <v>3395</v>
      </c>
    </row>
    <row r="1322" spans="1:2" ht="25.5" x14ac:dyDescent="0.2">
      <c r="A1322" s="20" t="s">
        <v>3428</v>
      </c>
      <c r="B1322" s="52" t="s">
        <v>3395</v>
      </c>
    </row>
    <row r="1323" spans="1:2" ht="25.5" x14ac:dyDescent="0.2">
      <c r="A1323" s="20" t="s">
        <v>3429</v>
      </c>
      <c r="B1323" s="52" t="s">
        <v>3395</v>
      </c>
    </row>
    <row r="1324" spans="1:2" ht="25.5" x14ac:dyDescent="0.2">
      <c r="A1324" s="20" t="s">
        <v>3430</v>
      </c>
      <c r="B1324" s="52" t="s">
        <v>3395</v>
      </c>
    </row>
    <row r="1325" spans="1:2" ht="51" x14ac:dyDescent="0.2">
      <c r="A1325" s="20" t="s">
        <v>3431</v>
      </c>
      <c r="B1325" s="52" t="s">
        <v>3395</v>
      </c>
    </row>
    <row r="1326" spans="1:2" ht="25.5" x14ac:dyDescent="0.2">
      <c r="A1326" s="20" t="s">
        <v>3432</v>
      </c>
      <c r="B1326" s="52" t="s">
        <v>3395</v>
      </c>
    </row>
    <row r="1327" spans="1:2" ht="25.5" x14ac:dyDescent="0.2">
      <c r="A1327" s="20" t="s">
        <v>3433</v>
      </c>
      <c r="B1327" s="52" t="s">
        <v>3395</v>
      </c>
    </row>
    <row r="1328" spans="1:2" ht="51" x14ac:dyDescent="0.2">
      <c r="A1328" s="20" t="s">
        <v>3434</v>
      </c>
      <c r="B1328" s="52" t="s">
        <v>3395</v>
      </c>
    </row>
    <row r="1329" spans="1:2" ht="25.5" x14ac:dyDescent="0.2">
      <c r="A1329" s="20" t="s">
        <v>3435</v>
      </c>
      <c r="B1329" s="52" t="s">
        <v>3395</v>
      </c>
    </row>
    <row r="1330" spans="1:2" ht="25.5" x14ac:dyDescent="0.2">
      <c r="A1330" s="20" t="s">
        <v>3436</v>
      </c>
      <c r="B1330" s="52" t="s">
        <v>3395</v>
      </c>
    </row>
    <row r="1331" spans="1:2" ht="25.5" x14ac:dyDescent="0.2">
      <c r="A1331" s="20" t="s">
        <v>3437</v>
      </c>
      <c r="B1331" s="52" t="s">
        <v>3395</v>
      </c>
    </row>
    <row r="1332" spans="1:2" ht="38.25" x14ac:dyDescent="0.2">
      <c r="A1332" s="20" t="s">
        <v>3438</v>
      </c>
      <c r="B1332" s="52" t="s">
        <v>3395</v>
      </c>
    </row>
    <row r="1333" spans="1:2" ht="51" x14ac:dyDescent="0.2">
      <c r="A1333" s="20" t="s">
        <v>3439</v>
      </c>
      <c r="B1333" s="52" t="s">
        <v>3395</v>
      </c>
    </row>
    <row r="1334" spans="1:2" ht="25.5" x14ac:dyDescent="0.2">
      <c r="A1334" s="20" t="s">
        <v>3440</v>
      </c>
      <c r="B1334" s="52" t="s">
        <v>3395</v>
      </c>
    </row>
    <row r="1335" spans="1:2" ht="25.5" x14ac:dyDescent="0.2">
      <c r="A1335" s="20" t="s">
        <v>3441</v>
      </c>
      <c r="B1335" s="52" t="s">
        <v>3395</v>
      </c>
    </row>
    <row r="1336" spans="1:2" ht="25.5" x14ac:dyDescent="0.2">
      <c r="A1336" s="20" t="s">
        <v>3442</v>
      </c>
      <c r="B1336" s="52" t="s">
        <v>3395</v>
      </c>
    </row>
    <row r="1337" spans="1:2" ht="25.5" x14ac:dyDescent="0.2">
      <c r="A1337" s="20" t="s">
        <v>3443</v>
      </c>
      <c r="B1337" s="52" t="s">
        <v>3395</v>
      </c>
    </row>
    <row r="1338" spans="1:2" ht="38.25" x14ac:dyDescent="0.2">
      <c r="A1338" s="20" t="s">
        <v>3444</v>
      </c>
      <c r="B1338" s="52" t="s">
        <v>3395</v>
      </c>
    </row>
    <row r="1339" spans="1:2" ht="25.5" x14ac:dyDescent="0.2">
      <c r="A1339" s="20" t="s">
        <v>3445</v>
      </c>
      <c r="B1339" s="52" t="s">
        <v>3395</v>
      </c>
    </row>
    <row r="1340" spans="1:2" ht="89.25" x14ac:dyDescent="0.2">
      <c r="A1340" s="20" t="s">
        <v>3446</v>
      </c>
      <c r="B1340" s="52" t="s">
        <v>3395</v>
      </c>
    </row>
    <row r="1341" spans="1:2" ht="25.5" x14ac:dyDescent="0.2">
      <c r="A1341" s="20" t="s">
        <v>3447</v>
      </c>
      <c r="B1341" s="52" t="s">
        <v>3395</v>
      </c>
    </row>
    <row r="1342" spans="1:2" ht="25.5" x14ac:dyDescent="0.2">
      <c r="A1342" s="20" t="s">
        <v>3448</v>
      </c>
      <c r="B1342" s="52" t="s">
        <v>3395</v>
      </c>
    </row>
    <row r="1343" spans="1:2" ht="25.5" x14ac:dyDescent="0.2">
      <c r="A1343" s="20" t="s">
        <v>3449</v>
      </c>
      <c r="B1343" s="52" t="s">
        <v>3395</v>
      </c>
    </row>
    <row r="1344" spans="1:2" ht="25.5" x14ac:dyDescent="0.2">
      <c r="A1344" s="20" t="s">
        <v>3450</v>
      </c>
      <c r="B1344" s="52" t="s">
        <v>3395</v>
      </c>
    </row>
    <row r="1345" spans="1:2" ht="25.5" x14ac:dyDescent="0.2">
      <c r="A1345" s="20" t="s">
        <v>3451</v>
      </c>
      <c r="B1345" s="52" t="s">
        <v>3395</v>
      </c>
    </row>
    <row r="1346" spans="1:2" ht="25.5" x14ac:dyDescent="0.2">
      <c r="A1346" s="20" t="s">
        <v>3452</v>
      </c>
      <c r="B1346" s="52" t="s">
        <v>3395</v>
      </c>
    </row>
    <row r="1347" spans="1:2" ht="25.5" x14ac:dyDescent="0.2">
      <c r="A1347" s="20" t="s">
        <v>3453</v>
      </c>
      <c r="B1347" s="52" t="s">
        <v>3395</v>
      </c>
    </row>
    <row r="1348" spans="1:2" ht="25.5" x14ac:dyDescent="0.2">
      <c r="A1348" s="20" t="s">
        <v>3454</v>
      </c>
      <c r="B1348" s="52" t="s">
        <v>3395</v>
      </c>
    </row>
    <row r="1349" spans="1:2" ht="25.5" x14ac:dyDescent="0.2">
      <c r="A1349" s="20" t="s">
        <v>3455</v>
      </c>
      <c r="B1349" s="52" t="s">
        <v>3395</v>
      </c>
    </row>
    <row r="1350" spans="1:2" ht="25.5" x14ac:dyDescent="0.2">
      <c r="A1350" s="20" t="s">
        <v>3456</v>
      </c>
      <c r="B1350" s="52" t="s">
        <v>3395</v>
      </c>
    </row>
    <row r="1351" spans="1:2" ht="25.5" x14ac:dyDescent="0.2">
      <c r="A1351" s="20" t="s">
        <v>3457</v>
      </c>
      <c r="B1351" s="52" t="s">
        <v>3395</v>
      </c>
    </row>
    <row r="1352" spans="1:2" ht="25.5" x14ac:dyDescent="0.2">
      <c r="A1352" s="20" t="s">
        <v>3458</v>
      </c>
      <c r="B1352" s="52" t="s">
        <v>3395</v>
      </c>
    </row>
    <row r="1353" spans="1:2" ht="51" x14ac:dyDescent="0.2">
      <c r="A1353" s="20" t="s">
        <v>3459</v>
      </c>
      <c r="B1353" s="52" t="s">
        <v>3395</v>
      </c>
    </row>
    <row r="1354" spans="1:2" ht="25.5" x14ac:dyDescent="0.2">
      <c r="A1354" s="20" t="s">
        <v>3460</v>
      </c>
      <c r="B1354" s="52" t="s">
        <v>3395</v>
      </c>
    </row>
    <row r="1355" spans="1:2" ht="25.5" x14ac:dyDescent="0.2">
      <c r="A1355" s="20" t="s">
        <v>3461</v>
      </c>
      <c r="B1355" s="52" t="s">
        <v>3395</v>
      </c>
    </row>
    <row r="1356" spans="1:2" ht="25.5" x14ac:dyDescent="0.2">
      <c r="A1356" s="20" t="s">
        <v>3462</v>
      </c>
      <c r="B1356" s="52" t="s">
        <v>3395</v>
      </c>
    </row>
    <row r="1357" spans="1:2" ht="25.5" x14ac:dyDescent="0.2">
      <c r="A1357" s="20" t="s">
        <v>3463</v>
      </c>
      <c r="B1357" s="52" t="s">
        <v>3395</v>
      </c>
    </row>
    <row r="1358" spans="1:2" ht="38.25" x14ac:dyDescent="0.2">
      <c r="A1358" s="20" t="s">
        <v>3464</v>
      </c>
      <c r="B1358" s="52" t="s">
        <v>3395</v>
      </c>
    </row>
    <row r="1359" spans="1:2" ht="38.25" x14ac:dyDescent="0.2">
      <c r="A1359" s="20" t="s">
        <v>3465</v>
      </c>
      <c r="B1359" s="52" t="s">
        <v>3395</v>
      </c>
    </row>
    <row r="1360" spans="1:2" ht="102" x14ac:dyDescent="0.2">
      <c r="A1360" s="20" t="s">
        <v>3466</v>
      </c>
      <c r="B1360" s="52" t="s">
        <v>3395</v>
      </c>
    </row>
    <row r="1361" spans="1:2" ht="38.25" x14ac:dyDescent="0.2">
      <c r="A1361" s="20" t="s">
        <v>3467</v>
      </c>
      <c r="B1361" s="52" t="s">
        <v>3395</v>
      </c>
    </row>
    <row r="1362" spans="1:2" ht="25.5" x14ac:dyDescent="0.2">
      <c r="A1362" s="20" t="s">
        <v>3468</v>
      </c>
      <c r="B1362" s="52" t="s">
        <v>3395</v>
      </c>
    </row>
    <row r="1363" spans="1:2" ht="25.5" x14ac:dyDescent="0.2">
      <c r="A1363" s="20" t="s">
        <v>3469</v>
      </c>
      <c r="B1363" s="52" t="s">
        <v>3395</v>
      </c>
    </row>
    <row r="1364" spans="1:2" ht="51" x14ac:dyDescent="0.2">
      <c r="A1364" s="20" t="s">
        <v>3470</v>
      </c>
      <c r="B1364" s="52" t="s">
        <v>3395</v>
      </c>
    </row>
    <row r="1365" spans="1:2" ht="25.5" x14ac:dyDescent="0.2">
      <c r="A1365" s="20" t="s">
        <v>3471</v>
      </c>
      <c r="B1365" s="52" t="s">
        <v>3395</v>
      </c>
    </row>
    <row r="1366" spans="1:2" ht="25.5" x14ac:dyDescent="0.2">
      <c r="A1366" s="20" t="s">
        <v>3472</v>
      </c>
      <c r="B1366" s="52" t="s">
        <v>3395</v>
      </c>
    </row>
    <row r="1367" spans="1:2" ht="25.5" x14ac:dyDescent="0.2">
      <c r="A1367" s="20" t="s">
        <v>3473</v>
      </c>
      <c r="B1367" s="52" t="s">
        <v>3395</v>
      </c>
    </row>
    <row r="1368" spans="1:2" ht="25.5" x14ac:dyDescent="0.2">
      <c r="A1368" s="20" t="s">
        <v>3474</v>
      </c>
      <c r="B1368" s="52" t="s">
        <v>3395</v>
      </c>
    </row>
    <row r="1369" spans="1:2" ht="25.5" x14ac:dyDescent="0.2">
      <c r="A1369" s="20" t="s">
        <v>3475</v>
      </c>
      <c r="B1369" s="52" t="s">
        <v>3395</v>
      </c>
    </row>
    <row r="1370" spans="1:2" ht="89.25" x14ac:dyDescent="0.2">
      <c r="A1370" s="20" t="s">
        <v>3476</v>
      </c>
      <c r="B1370" s="52" t="s">
        <v>3395</v>
      </c>
    </row>
    <row r="1371" spans="1:2" ht="38.25" x14ac:dyDescent="0.2">
      <c r="A1371" s="20" t="s">
        <v>3477</v>
      </c>
      <c r="B1371" s="52" t="s">
        <v>3395</v>
      </c>
    </row>
    <row r="1372" spans="1:2" ht="25.5" x14ac:dyDescent="0.2">
      <c r="A1372" s="20" t="s">
        <v>3478</v>
      </c>
      <c r="B1372" s="52" t="s">
        <v>3395</v>
      </c>
    </row>
    <row r="1373" spans="1:2" ht="25.5" x14ac:dyDescent="0.2">
      <c r="A1373" s="20" t="s">
        <v>3479</v>
      </c>
      <c r="B1373" s="52" t="s">
        <v>3395</v>
      </c>
    </row>
    <row r="1374" spans="1:2" ht="25.5" x14ac:dyDescent="0.2">
      <c r="A1374" s="20" t="s">
        <v>3480</v>
      </c>
      <c r="B1374" s="52" t="s">
        <v>3395</v>
      </c>
    </row>
    <row r="1375" spans="1:2" ht="51" x14ac:dyDescent="0.2">
      <c r="A1375" s="20" t="s">
        <v>3481</v>
      </c>
      <c r="B1375" s="52" t="s">
        <v>3395</v>
      </c>
    </row>
    <row r="1376" spans="1:2" ht="25.5" x14ac:dyDescent="0.2">
      <c r="A1376" s="20" t="s">
        <v>3482</v>
      </c>
      <c r="B1376" s="52" t="s">
        <v>3395</v>
      </c>
    </row>
    <row r="1377" spans="1:2" ht="25.5" x14ac:dyDescent="0.2">
      <c r="A1377" s="20" t="s">
        <v>3483</v>
      </c>
      <c r="B1377" s="52" t="s">
        <v>3395</v>
      </c>
    </row>
    <row r="1378" spans="1:2" ht="25.5" x14ac:dyDescent="0.2">
      <c r="A1378" s="20" t="s">
        <v>3484</v>
      </c>
      <c r="B1378" s="52" t="s">
        <v>3395</v>
      </c>
    </row>
    <row r="1379" spans="1:2" ht="25.5" x14ac:dyDescent="0.2">
      <c r="A1379" s="20" t="s">
        <v>3485</v>
      </c>
      <c r="B1379" s="52" t="s">
        <v>3395</v>
      </c>
    </row>
    <row r="1380" spans="1:2" ht="63.75" x14ac:dyDescent="0.2">
      <c r="A1380" s="20" t="s">
        <v>3486</v>
      </c>
      <c r="B1380" s="52" t="s">
        <v>3395</v>
      </c>
    </row>
    <row r="1381" spans="1:2" ht="51" x14ac:dyDescent="0.2">
      <c r="A1381" s="20" t="s">
        <v>3487</v>
      </c>
      <c r="B1381" s="52" t="s">
        <v>3395</v>
      </c>
    </row>
    <row r="1382" spans="1:2" ht="25.5" x14ac:dyDescent="0.2">
      <c r="A1382" s="20" t="s">
        <v>3488</v>
      </c>
      <c r="B1382" s="52" t="s">
        <v>3395</v>
      </c>
    </row>
    <row r="1383" spans="1:2" ht="25.5" x14ac:dyDescent="0.2">
      <c r="A1383" s="20" t="s">
        <v>3489</v>
      </c>
      <c r="B1383" s="52" t="s">
        <v>3395</v>
      </c>
    </row>
    <row r="1384" spans="1:2" ht="25.5" x14ac:dyDescent="0.2">
      <c r="A1384" s="20" t="s">
        <v>3490</v>
      </c>
      <c r="B1384" s="52" t="s">
        <v>3395</v>
      </c>
    </row>
    <row r="1385" spans="1:2" ht="51" x14ac:dyDescent="0.2">
      <c r="A1385" s="20" t="s">
        <v>3491</v>
      </c>
      <c r="B1385" s="52" t="s">
        <v>3395</v>
      </c>
    </row>
    <row r="1386" spans="1:2" ht="25.5" x14ac:dyDescent="0.2">
      <c r="A1386" s="20" t="s">
        <v>3492</v>
      </c>
      <c r="B1386" s="52" t="s">
        <v>3395</v>
      </c>
    </row>
    <row r="1387" spans="1:2" ht="25.5" x14ac:dyDescent="0.2">
      <c r="A1387" s="20" t="s">
        <v>3493</v>
      </c>
      <c r="B1387" s="52" t="s">
        <v>3395</v>
      </c>
    </row>
    <row r="1388" spans="1:2" ht="38.25" x14ac:dyDescent="0.2">
      <c r="A1388" s="20" t="s">
        <v>3494</v>
      </c>
      <c r="B1388" s="52" t="s">
        <v>3395</v>
      </c>
    </row>
    <row r="1389" spans="1:2" ht="25.5" x14ac:dyDescent="0.2">
      <c r="A1389" s="20" t="s">
        <v>3495</v>
      </c>
      <c r="B1389" s="52" t="s">
        <v>3395</v>
      </c>
    </row>
    <row r="1390" spans="1:2" ht="25.5" x14ac:dyDescent="0.2">
      <c r="A1390" s="20" t="s">
        <v>3496</v>
      </c>
      <c r="B1390" s="52" t="s">
        <v>3395</v>
      </c>
    </row>
    <row r="1391" spans="1:2" ht="25.5" x14ac:dyDescent="0.2">
      <c r="A1391" s="20" t="s">
        <v>3497</v>
      </c>
      <c r="B1391" s="52" t="s">
        <v>3395</v>
      </c>
    </row>
    <row r="1392" spans="1:2" ht="25.5" x14ac:dyDescent="0.2">
      <c r="A1392" s="20" t="s">
        <v>3498</v>
      </c>
      <c r="B1392" s="52" t="s">
        <v>3395</v>
      </c>
    </row>
    <row r="1393" spans="1:2" ht="25.5" x14ac:dyDescent="0.2">
      <c r="A1393" s="20" t="s">
        <v>3499</v>
      </c>
      <c r="B1393" s="52" t="s">
        <v>3395</v>
      </c>
    </row>
    <row r="1394" spans="1:2" ht="25.5" x14ac:dyDescent="0.2">
      <c r="A1394" s="20" t="s">
        <v>3500</v>
      </c>
      <c r="B1394" s="52" t="s">
        <v>3395</v>
      </c>
    </row>
    <row r="1395" spans="1:2" ht="63.75" x14ac:dyDescent="0.2">
      <c r="A1395" s="20" t="s">
        <v>3501</v>
      </c>
      <c r="B1395" s="52" t="s">
        <v>3395</v>
      </c>
    </row>
    <row r="1396" spans="1:2" ht="25.5" x14ac:dyDescent="0.2">
      <c r="A1396" s="20" t="s">
        <v>3502</v>
      </c>
      <c r="B1396" s="52" t="s">
        <v>3395</v>
      </c>
    </row>
    <row r="1397" spans="1:2" ht="25.5" x14ac:dyDescent="0.2">
      <c r="A1397" s="20" t="s">
        <v>3503</v>
      </c>
      <c r="B1397" s="52" t="s">
        <v>3395</v>
      </c>
    </row>
    <row r="1398" spans="1:2" ht="25.5" x14ac:dyDescent="0.2">
      <c r="A1398" s="20" t="s">
        <v>3504</v>
      </c>
      <c r="B1398" s="52" t="s">
        <v>3395</v>
      </c>
    </row>
    <row r="1399" spans="1:2" ht="25.5" x14ac:dyDescent="0.2">
      <c r="A1399" s="20" t="s">
        <v>3505</v>
      </c>
      <c r="B1399" s="52" t="s">
        <v>3395</v>
      </c>
    </row>
    <row r="1400" spans="1:2" ht="51" x14ac:dyDescent="0.2">
      <c r="A1400" s="20" t="s">
        <v>3506</v>
      </c>
      <c r="B1400" s="52" t="s">
        <v>3395</v>
      </c>
    </row>
    <row r="1401" spans="1:2" ht="76.5" x14ac:dyDescent="0.2">
      <c r="A1401" s="20" t="s">
        <v>3507</v>
      </c>
      <c r="B1401" s="52" t="s">
        <v>3395</v>
      </c>
    </row>
    <row r="1402" spans="1:2" ht="25.5" x14ac:dyDescent="0.2">
      <c r="A1402" s="20" t="s">
        <v>3508</v>
      </c>
      <c r="B1402" s="52" t="s">
        <v>3395</v>
      </c>
    </row>
    <row r="1403" spans="1:2" ht="25.5" x14ac:dyDescent="0.2">
      <c r="A1403" s="20" t="s">
        <v>3509</v>
      </c>
      <c r="B1403" s="52" t="s">
        <v>3395</v>
      </c>
    </row>
    <row r="1404" spans="1:2" ht="38.25" x14ac:dyDescent="0.2">
      <c r="A1404" s="20" t="s">
        <v>3510</v>
      </c>
      <c r="B1404" s="52" t="s">
        <v>3395</v>
      </c>
    </row>
    <row r="1405" spans="1:2" ht="191.25" x14ac:dyDescent="0.2">
      <c r="A1405" s="20" t="s">
        <v>3511</v>
      </c>
      <c r="B1405" s="52" t="s">
        <v>3395</v>
      </c>
    </row>
    <row r="1406" spans="1:2" ht="25.5" x14ac:dyDescent="0.2">
      <c r="A1406" s="20" t="s">
        <v>3512</v>
      </c>
      <c r="B1406" s="52" t="s">
        <v>3395</v>
      </c>
    </row>
    <row r="1407" spans="1:2" ht="114.75" x14ac:dyDescent="0.2">
      <c r="A1407" s="20" t="s">
        <v>3513</v>
      </c>
      <c r="B1407" s="52" t="s">
        <v>3395</v>
      </c>
    </row>
    <row r="1408" spans="1:2" ht="25.5" x14ac:dyDescent="0.2">
      <c r="A1408" s="20" t="s">
        <v>3514</v>
      </c>
      <c r="B1408" s="52" t="s">
        <v>3395</v>
      </c>
    </row>
    <row r="1409" spans="1:2" ht="63.75" x14ac:dyDescent="0.2">
      <c r="A1409" s="20" t="s">
        <v>3515</v>
      </c>
      <c r="B1409" s="52" t="s">
        <v>3395</v>
      </c>
    </row>
    <row r="1410" spans="1:2" ht="25.5" x14ac:dyDescent="0.2">
      <c r="A1410" s="20" t="s">
        <v>3516</v>
      </c>
      <c r="B1410" s="52" t="s">
        <v>3395</v>
      </c>
    </row>
    <row r="1411" spans="1:2" ht="25.5" x14ac:dyDescent="0.2">
      <c r="A1411" s="20" t="s">
        <v>3517</v>
      </c>
      <c r="B1411" s="52" t="s">
        <v>3395</v>
      </c>
    </row>
    <row r="1412" spans="1:2" ht="25.5" x14ac:dyDescent="0.2">
      <c r="A1412" s="20" t="s">
        <v>3518</v>
      </c>
      <c r="B1412" s="52" t="s">
        <v>3395</v>
      </c>
    </row>
    <row r="1413" spans="1:2" ht="25.5" x14ac:dyDescent="0.2">
      <c r="A1413" s="20" t="s">
        <v>3519</v>
      </c>
      <c r="B1413" s="52" t="s">
        <v>3395</v>
      </c>
    </row>
    <row r="1414" spans="1:2" ht="89.25" x14ac:dyDescent="0.2">
      <c r="A1414" s="20" t="s">
        <v>3520</v>
      </c>
      <c r="B1414" s="52" t="s">
        <v>3395</v>
      </c>
    </row>
    <row r="1415" spans="1:2" ht="25.5" x14ac:dyDescent="0.2">
      <c r="A1415" s="20" t="s">
        <v>3521</v>
      </c>
      <c r="B1415" s="52" t="s">
        <v>3395</v>
      </c>
    </row>
    <row r="1416" spans="1:2" ht="25.5" x14ac:dyDescent="0.2">
      <c r="A1416" s="20" t="s">
        <v>3522</v>
      </c>
      <c r="B1416" s="52" t="s">
        <v>3395</v>
      </c>
    </row>
    <row r="1417" spans="1:2" ht="25.5" x14ac:dyDescent="0.2">
      <c r="A1417" s="20" t="s">
        <v>3523</v>
      </c>
      <c r="B1417" s="52" t="s">
        <v>3395</v>
      </c>
    </row>
    <row r="1418" spans="1:2" ht="25.5" x14ac:dyDescent="0.2">
      <c r="A1418" s="20" t="s">
        <v>3524</v>
      </c>
      <c r="B1418" s="52" t="s">
        <v>3395</v>
      </c>
    </row>
    <row r="1419" spans="1:2" ht="25.5" x14ac:dyDescent="0.2">
      <c r="A1419" s="20" t="s">
        <v>3525</v>
      </c>
      <c r="B1419" s="52" t="s">
        <v>3395</v>
      </c>
    </row>
    <row r="1420" spans="1:2" ht="25.5" x14ac:dyDescent="0.2">
      <c r="A1420" s="20" t="s">
        <v>3526</v>
      </c>
      <c r="B1420" s="52" t="s">
        <v>3395</v>
      </c>
    </row>
    <row r="1421" spans="1:2" ht="25.5" x14ac:dyDescent="0.2">
      <c r="A1421" s="20" t="s">
        <v>3527</v>
      </c>
      <c r="B1421" s="52" t="s">
        <v>3395</v>
      </c>
    </row>
    <row r="1422" spans="1:2" ht="51" x14ac:dyDescent="0.2">
      <c r="A1422" s="20" t="s">
        <v>3528</v>
      </c>
      <c r="B1422" s="52" t="s">
        <v>3395</v>
      </c>
    </row>
    <row r="1423" spans="1:2" ht="25.5" x14ac:dyDescent="0.2">
      <c r="A1423" s="20" t="s">
        <v>3529</v>
      </c>
      <c r="B1423" s="52" t="s">
        <v>3395</v>
      </c>
    </row>
    <row r="1424" spans="1:2" ht="25.5" x14ac:dyDescent="0.2">
      <c r="A1424" s="20" t="s">
        <v>3530</v>
      </c>
      <c r="B1424" s="52" t="s">
        <v>3395</v>
      </c>
    </row>
    <row r="1425" spans="1:2" ht="25.5" x14ac:dyDescent="0.2">
      <c r="A1425" s="20" t="s">
        <v>3531</v>
      </c>
      <c r="B1425" s="52" t="s">
        <v>3395</v>
      </c>
    </row>
    <row r="1426" spans="1:2" ht="38.25" x14ac:dyDescent="0.2">
      <c r="A1426" s="20" t="s">
        <v>3532</v>
      </c>
      <c r="B1426" s="52" t="s">
        <v>3395</v>
      </c>
    </row>
    <row r="1427" spans="1:2" ht="51" x14ac:dyDescent="0.2">
      <c r="A1427" s="20" t="s">
        <v>3533</v>
      </c>
      <c r="B1427" s="52" t="s">
        <v>3395</v>
      </c>
    </row>
    <row r="1428" spans="1:2" ht="38.25" x14ac:dyDescent="0.2">
      <c r="A1428" s="20" t="s">
        <v>3534</v>
      </c>
      <c r="B1428" s="52" t="s">
        <v>3395</v>
      </c>
    </row>
    <row r="1429" spans="1:2" ht="25.5" x14ac:dyDescent="0.2">
      <c r="A1429" s="20" t="s">
        <v>3535</v>
      </c>
      <c r="B1429" s="52" t="s">
        <v>3395</v>
      </c>
    </row>
    <row r="1430" spans="1:2" ht="25.5" x14ac:dyDescent="0.2">
      <c r="A1430" s="20" t="s">
        <v>3536</v>
      </c>
      <c r="B1430" s="52" t="s">
        <v>3395</v>
      </c>
    </row>
    <row r="1431" spans="1:2" ht="76.5" x14ac:dyDescent="0.2">
      <c r="A1431" s="20" t="s">
        <v>3537</v>
      </c>
      <c r="B1431" s="52" t="s">
        <v>3395</v>
      </c>
    </row>
    <row r="1432" spans="1:2" ht="38.25" x14ac:dyDescent="0.2">
      <c r="A1432" s="20" t="s">
        <v>3538</v>
      </c>
      <c r="B1432" s="52" t="s">
        <v>3395</v>
      </c>
    </row>
    <row r="1433" spans="1:2" ht="63.75" x14ac:dyDescent="0.2">
      <c r="A1433" s="20" t="s">
        <v>3539</v>
      </c>
      <c r="B1433" s="52" t="s">
        <v>3395</v>
      </c>
    </row>
    <row r="1434" spans="1:2" ht="102" x14ac:dyDescent="0.2">
      <c r="A1434" s="20" t="s">
        <v>3540</v>
      </c>
      <c r="B1434" s="52" t="s">
        <v>3395</v>
      </c>
    </row>
    <row r="1435" spans="1:2" ht="25.5" x14ac:dyDescent="0.2">
      <c r="A1435" s="20" t="s">
        <v>3541</v>
      </c>
      <c r="B1435" s="52" t="s">
        <v>3395</v>
      </c>
    </row>
    <row r="1436" spans="1:2" ht="25.5" x14ac:dyDescent="0.2">
      <c r="A1436" s="20" t="s">
        <v>3542</v>
      </c>
      <c r="B1436" s="52" t="s">
        <v>3395</v>
      </c>
    </row>
    <row r="1437" spans="1:2" ht="25.5" x14ac:dyDescent="0.2">
      <c r="A1437" s="20" t="s">
        <v>3543</v>
      </c>
      <c r="B1437" s="52" t="s">
        <v>3395</v>
      </c>
    </row>
    <row r="1438" spans="1:2" ht="38.25" x14ac:dyDescent="0.2">
      <c r="A1438" s="20" t="s">
        <v>3544</v>
      </c>
      <c r="B1438" s="52" t="s">
        <v>3395</v>
      </c>
    </row>
    <row r="1439" spans="1:2" ht="25.5" x14ac:dyDescent="0.2">
      <c r="A1439" s="20" t="s">
        <v>3545</v>
      </c>
      <c r="B1439" s="52" t="s">
        <v>3395</v>
      </c>
    </row>
    <row r="1440" spans="1:2" ht="25.5" x14ac:dyDescent="0.2">
      <c r="A1440" s="20" t="s">
        <v>3546</v>
      </c>
      <c r="B1440" s="52" t="s">
        <v>3395</v>
      </c>
    </row>
    <row r="1441" spans="1:2" ht="25.5" x14ac:dyDescent="0.2">
      <c r="A1441" s="20" t="s">
        <v>3547</v>
      </c>
      <c r="B1441" s="52" t="s">
        <v>3395</v>
      </c>
    </row>
    <row r="1442" spans="1:2" ht="25.5" x14ac:dyDescent="0.2">
      <c r="A1442" s="20" t="s">
        <v>3548</v>
      </c>
      <c r="B1442" s="52" t="s">
        <v>3395</v>
      </c>
    </row>
    <row r="1443" spans="1:2" ht="25.5" x14ac:dyDescent="0.2">
      <c r="A1443" s="20" t="s">
        <v>3549</v>
      </c>
      <c r="B1443" s="52" t="s">
        <v>3395</v>
      </c>
    </row>
    <row r="1444" spans="1:2" ht="25.5" x14ac:dyDescent="0.2">
      <c r="A1444" s="20" t="s">
        <v>3550</v>
      </c>
      <c r="B1444" s="52" t="s">
        <v>3395</v>
      </c>
    </row>
    <row r="1445" spans="1:2" ht="25.5" x14ac:dyDescent="0.2">
      <c r="A1445" s="20" t="s">
        <v>3551</v>
      </c>
      <c r="B1445" s="52" t="s">
        <v>3395</v>
      </c>
    </row>
    <row r="1446" spans="1:2" ht="25.5" x14ac:dyDescent="0.2">
      <c r="A1446" s="20" t="s">
        <v>3552</v>
      </c>
      <c r="B1446" s="52" t="s">
        <v>3395</v>
      </c>
    </row>
    <row r="1447" spans="1:2" ht="25.5" x14ac:dyDescent="0.2">
      <c r="A1447" s="20" t="s">
        <v>3553</v>
      </c>
      <c r="B1447" s="52" t="s">
        <v>3395</v>
      </c>
    </row>
    <row r="1448" spans="1:2" ht="25.5" x14ac:dyDescent="0.2">
      <c r="A1448" s="20" t="s">
        <v>3554</v>
      </c>
      <c r="B1448" s="52" t="s">
        <v>3395</v>
      </c>
    </row>
    <row r="1449" spans="1:2" ht="38.25" x14ac:dyDescent="0.2">
      <c r="A1449" s="20" t="s">
        <v>3555</v>
      </c>
      <c r="B1449" s="52" t="s">
        <v>3395</v>
      </c>
    </row>
    <row r="1450" spans="1:2" ht="25.5" x14ac:dyDescent="0.2">
      <c r="A1450" s="20" t="s">
        <v>3556</v>
      </c>
      <c r="B1450" s="52" t="s">
        <v>3395</v>
      </c>
    </row>
    <row r="1451" spans="1:2" ht="25.5" x14ac:dyDescent="0.2">
      <c r="A1451" s="20" t="s">
        <v>3557</v>
      </c>
      <c r="B1451" s="52" t="s">
        <v>3395</v>
      </c>
    </row>
    <row r="1452" spans="1:2" ht="25.5" x14ac:dyDescent="0.2">
      <c r="A1452" s="20" t="s">
        <v>3558</v>
      </c>
      <c r="B1452" s="52" t="s">
        <v>3395</v>
      </c>
    </row>
    <row r="1453" spans="1:2" ht="25.5" x14ac:dyDescent="0.2">
      <c r="A1453" s="20" t="s">
        <v>3559</v>
      </c>
      <c r="B1453" s="52" t="s">
        <v>3395</v>
      </c>
    </row>
    <row r="1454" spans="1:2" ht="25.5" x14ac:dyDescent="0.2">
      <c r="A1454" s="20" t="s">
        <v>3560</v>
      </c>
      <c r="B1454" s="52" t="s">
        <v>3395</v>
      </c>
    </row>
    <row r="1455" spans="1:2" ht="38.25" x14ac:dyDescent="0.2">
      <c r="A1455" s="20" t="s">
        <v>3561</v>
      </c>
      <c r="B1455" s="52" t="s">
        <v>3395</v>
      </c>
    </row>
    <row r="1456" spans="1:2" ht="25.5" x14ac:dyDescent="0.2">
      <c r="A1456" s="20" t="s">
        <v>3562</v>
      </c>
      <c r="B1456" s="52" t="s">
        <v>3395</v>
      </c>
    </row>
    <row r="1457" spans="1:2" ht="25.5" x14ac:dyDescent="0.2">
      <c r="A1457" s="20" t="s">
        <v>3563</v>
      </c>
      <c r="B1457" s="52" t="s">
        <v>3395</v>
      </c>
    </row>
    <row r="1458" spans="1:2" ht="38.25" x14ac:dyDescent="0.2">
      <c r="A1458" s="20" t="s">
        <v>3564</v>
      </c>
      <c r="B1458" s="52" t="s">
        <v>3395</v>
      </c>
    </row>
    <row r="1459" spans="1:2" ht="38.25" x14ac:dyDescent="0.2">
      <c r="A1459" s="20" t="s">
        <v>3565</v>
      </c>
      <c r="B1459" s="52" t="s">
        <v>3395</v>
      </c>
    </row>
    <row r="1460" spans="1:2" ht="25.5" x14ac:dyDescent="0.2">
      <c r="A1460" s="20" t="s">
        <v>3566</v>
      </c>
      <c r="B1460" s="52" t="s">
        <v>3395</v>
      </c>
    </row>
    <row r="1461" spans="1:2" ht="38.25" x14ac:dyDescent="0.2">
      <c r="A1461" s="20" t="s">
        <v>3567</v>
      </c>
      <c r="B1461" s="52" t="s">
        <v>3568</v>
      </c>
    </row>
    <row r="1462" spans="1:2" ht="63.75" x14ac:dyDescent="0.2">
      <c r="A1462" s="20" t="s">
        <v>3569</v>
      </c>
      <c r="B1462" s="52" t="s">
        <v>3568</v>
      </c>
    </row>
    <row r="1463" spans="1:2" ht="178.5" x14ac:dyDescent="0.2">
      <c r="A1463" s="20" t="s">
        <v>3570</v>
      </c>
      <c r="B1463" s="52" t="s">
        <v>3568</v>
      </c>
    </row>
    <row r="1464" spans="1:2" ht="25.5" x14ac:dyDescent="0.2">
      <c r="A1464" s="20" t="s">
        <v>3571</v>
      </c>
      <c r="B1464" s="52" t="s">
        <v>3568</v>
      </c>
    </row>
    <row r="1465" spans="1:2" ht="63.75" x14ac:dyDescent="0.2">
      <c r="A1465" s="20" t="s">
        <v>3572</v>
      </c>
      <c r="B1465" s="52" t="s">
        <v>3568</v>
      </c>
    </row>
    <row r="1466" spans="1:2" ht="25.5" x14ac:dyDescent="0.2">
      <c r="A1466" s="20" t="s">
        <v>3573</v>
      </c>
      <c r="B1466" s="52" t="s">
        <v>3568</v>
      </c>
    </row>
    <row r="1467" spans="1:2" ht="25.5" x14ac:dyDescent="0.2">
      <c r="A1467" s="20" t="s">
        <v>3574</v>
      </c>
      <c r="B1467" s="52" t="s">
        <v>3568</v>
      </c>
    </row>
    <row r="1468" spans="1:2" ht="38.25" x14ac:dyDescent="0.2">
      <c r="A1468" s="20" t="s">
        <v>3575</v>
      </c>
      <c r="B1468" s="52" t="s">
        <v>3568</v>
      </c>
    </row>
    <row r="1469" spans="1:2" ht="331.5" x14ac:dyDescent="0.2">
      <c r="A1469" s="20" t="s">
        <v>3576</v>
      </c>
      <c r="B1469" s="52" t="s">
        <v>3568</v>
      </c>
    </row>
    <row r="1470" spans="1:2" ht="306" x14ac:dyDescent="0.2">
      <c r="A1470" s="20" t="s">
        <v>3577</v>
      </c>
      <c r="B1470" s="52" t="s">
        <v>3568</v>
      </c>
    </row>
    <row r="1471" spans="1:2" ht="382.5" x14ac:dyDescent="0.2">
      <c r="A1471" s="20" t="s">
        <v>3578</v>
      </c>
      <c r="B1471" s="52" t="s">
        <v>3568</v>
      </c>
    </row>
    <row r="1472" spans="1:2" ht="63.75" x14ac:dyDescent="0.2">
      <c r="A1472" s="20" t="s">
        <v>3579</v>
      </c>
      <c r="B1472" s="52" t="s">
        <v>3568</v>
      </c>
    </row>
    <row r="1473" spans="1:2" ht="89.25" x14ac:dyDescent="0.2">
      <c r="A1473" s="20" t="s">
        <v>3580</v>
      </c>
      <c r="B1473" s="52" t="s">
        <v>3568</v>
      </c>
    </row>
    <row r="1474" spans="1:2" ht="25.5" x14ac:dyDescent="0.2">
      <c r="A1474" s="20" t="s">
        <v>3581</v>
      </c>
      <c r="B1474" s="52" t="s">
        <v>3568</v>
      </c>
    </row>
    <row r="1475" spans="1:2" ht="89.25" x14ac:dyDescent="0.2">
      <c r="A1475" s="20" t="s">
        <v>3582</v>
      </c>
      <c r="B1475" s="52" t="s">
        <v>3568</v>
      </c>
    </row>
    <row r="1476" spans="1:2" ht="76.5" x14ac:dyDescent="0.2">
      <c r="A1476" s="20" t="s">
        <v>3583</v>
      </c>
      <c r="B1476" s="52" t="s">
        <v>3568</v>
      </c>
    </row>
    <row r="1477" spans="1:2" ht="25.5" x14ac:dyDescent="0.2">
      <c r="A1477" s="20" t="s">
        <v>3584</v>
      </c>
      <c r="B1477" s="52" t="s">
        <v>3568</v>
      </c>
    </row>
    <row r="1478" spans="1:2" ht="63.75" x14ac:dyDescent="0.2">
      <c r="A1478" s="20" t="s">
        <v>3585</v>
      </c>
      <c r="B1478" s="52" t="s">
        <v>3568</v>
      </c>
    </row>
    <row r="1479" spans="1:2" ht="25.5" x14ac:dyDescent="0.2">
      <c r="A1479" s="20" t="s">
        <v>3586</v>
      </c>
      <c r="B1479" s="52" t="s">
        <v>3568</v>
      </c>
    </row>
    <row r="1480" spans="1:2" ht="76.5" x14ac:dyDescent="0.2">
      <c r="A1480" s="20" t="s">
        <v>3587</v>
      </c>
      <c r="B1480" s="52" t="s">
        <v>3568</v>
      </c>
    </row>
    <row r="1481" spans="1:2" ht="25.5" x14ac:dyDescent="0.2">
      <c r="A1481" s="20" t="s">
        <v>3588</v>
      </c>
      <c r="B1481" s="52" t="s">
        <v>3568</v>
      </c>
    </row>
    <row r="1482" spans="1:2" ht="38.25" x14ac:dyDescent="0.2">
      <c r="A1482" s="20" t="s">
        <v>3589</v>
      </c>
      <c r="B1482" s="52" t="s">
        <v>3568</v>
      </c>
    </row>
    <row r="1483" spans="1:2" ht="25.5" x14ac:dyDescent="0.2">
      <c r="A1483" s="20" t="s">
        <v>3590</v>
      </c>
      <c r="B1483" s="52" t="s">
        <v>3568</v>
      </c>
    </row>
    <row r="1484" spans="1:2" ht="25.5" x14ac:dyDescent="0.2">
      <c r="A1484" s="20" t="s">
        <v>3591</v>
      </c>
      <c r="B1484" s="52" t="s">
        <v>3568</v>
      </c>
    </row>
    <row r="1485" spans="1:2" ht="38.25" x14ac:dyDescent="0.2">
      <c r="A1485" s="20" t="s">
        <v>3592</v>
      </c>
      <c r="B1485" s="52" t="s">
        <v>3568</v>
      </c>
    </row>
    <row r="1486" spans="1:2" ht="25.5" x14ac:dyDescent="0.2">
      <c r="A1486" s="20" t="s">
        <v>3593</v>
      </c>
      <c r="B1486" s="52" t="s">
        <v>3568</v>
      </c>
    </row>
    <row r="1487" spans="1:2" ht="38.25" x14ac:dyDescent="0.2">
      <c r="A1487" s="20" t="s">
        <v>3594</v>
      </c>
      <c r="B1487" s="52" t="s">
        <v>3568</v>
      </c>
    </row>
    <row r="1488" spans="1:2" ht="38.25" x14ac:dyDescent="0.2">
      <c r="A1488" s="20" t="s">
        <v>3595</v>
      </c>
      <c r="B1488" s="52" t="s">
        <v>3568</v>
      </c>
    </row>
    <row r="1489" spans="1:2" ht="51" x14ac:dyDescent="0.2">
      <c r="A1489" s="20" t="s">
        <v>3596</v>
      </c>
      <c r="B1489" s="52" t="s">
        <v>3568</v>
      </c>
    </row>
    <row r="1490" spans="1:2" ht="25.5" x14ac:dyDescent="0.2">
      <c r="A1490" s="20" t="s">
        <v>3597</v>
      </c>
      <c r="B1490" s="52" t="s">
        <v>3568</v>
      </c>
    </row>
    <row r="1491" spans="1:2" ht="63.75" x14ac:dyDescent="0.2">
      <c r="A1491" s="20" t="s">
        <v>3598</v>
      </c>
      <c r="B1491" s="52" t="s">
        <v>3568</v>
      </c>
    </row>
    <row r="1492" spans="1:2" ht="89.25" x14ac:dyDescent="0.2">
      <c r="A1492" s="20" t="s">
        <v>3599</v>
      </c>
      <c r="B1492" s="52" t="s">
        <v>3568</v>
      </c>
    </row>
    <row r="1493" spans="1:2" ht="25.5" x14ac:dyDescent="0.2">
      <c r="A1493" s="20" t="s">
        <v>3600</v>
      </c>
      <c r="B1493" s="52" t="s">
        <v>3568</v>
      </c>
    </row>
    <row r="1494" spans="1:2" ht="76.5" x14ac:dyDescent="0.2">
      <c r="A1494" s="20" t="s">
        <v>3601</v>
      </c>
      <c r="B1494" s="52" t="s">
        <v>3568</v>
      </c>
    </row>
    <row r="1495" spans="1:2" ht="25.5" x14ac:dyDescent="0.2">
      <c r="A1495" s="20" t="s">
        <v>3602</v>
      </c>
      <c r="B1495" s="52" t="s">
        <v>3568</v>
      </c>
    </row>
    <row r="1496" spans="1:2" ht="38.25" x14ac:dyDescent="0.2">
      <c r="A1496" s="20" t="s">
        <v>3603</v>
      </c>
      <c r="B1496" s="52" t="s">
        <v>3568</v>
      </c>
    </row>
    <row r="1497" spans="1:2" ht="102" x14ac:dyDescent="0.2">
      <c r="A1497" s="20" t="s">
        <v>3604</v>
      </c>
      <c r="B1497" s="52" t="s">
        <v>3568</v>
      </c>
    </row>
    <row r="1498" spans="1:2" ht="38.25" x14ac:dyDescent="0.2">
      <c r="A1498" s="20" t="s">
        <v>3605</v>
      </c>
      <c r="B1498" s="52" t="s">
        <v>3568</v>
      </c>
    </row>
    <row r="1499" spans="1:2" ht="25.5" x14ac:dyDescent="0.2">
      <c r="A1499" s="20" t="s">
        <v>3606</v>
      </c>
      <c r="B1499" s="52" t="s">
        <v>3568</v>
      </c>
    </row>
    <row r="1500" spans="1:2" ht="25.5" x14ac:dyDescent="0.2">
      <c r="A1500" s="20" t="s">
        <v>3607</v>
      </c>
      <c r="B1500" s="52" t="s">
        <v>3568</v>
      </c>
    </row>
    <row r="1501" spans="1:2" ht="89.25" x14ac:dyDescent="0.2">
      <c r="A1501" s="20" t="s">
        <v>3608</v>
      </c>
      <c r="B1501" s="52" t="s">
        <v>3568</v>
      </c>
    </row>
    <row r="1502" spans="1:2" ht="63.75" x14ac:dyDescent="0.2">
      <c r="A1502" s="20" t="s">
        <v>3609</v>
      </c>
      <c r="B1502" s="52" t="s">
        <v>3568</v>
      </c>
    </row>
    <row r="1503" spans="1:2" ht="191.25" x14ac:dyDescent="0.2">
      <c r="A1503" s="20" t="s">
        <v>3610</v>
      </c>
      <c r="B1503" s="52" t="s">
        <v>3568</v>
      </c>
    </row>
    <row r="1504" spans="1:2" ht="51" x14ac:dyDescent="0.2">
      <c r="A1504" s="20" t="s">
        <v>3611</v>
      </c>
      <c r="B1504" s="52" t="s">
        <v>3568</v>
      </c>
    </row>
    <row r="1505" spans="1:2" ht="25.5" x14ac:dyDescent="0.2">
      <c r="A1505" s="20" t="s">
        <v>3612</v>
      </c>
      <c r="B1505" s="52" t="s">
        <v>3568</v>
      </c>
    </row>
    <row r="1506" spans="1:2" ht="38.25" x14ac:dyDescent="0.2">
      <c r="A1506" s="20" t="s">
        <v>3613</v>
      </c>
      <c r="B1506" s="52" t="s">
        <v>3568</v>
      </c>
    </row>
    <row r="1507" spans="1:2" ht="76.5" x14ac:dyDescent="0.2">
      <c r="A1507" s="20" t="s">
        <v>3614</v>
      </c>
      <c r="B1507" s="52" t="s">
        <v>3568</v>
      </c>
    </row>
    <row r="1508" spans="1:2" ht="38.25" x14ac:dyDescent="0.2">
      <c r="A1508" s="20" t="s">
        <v>3615</v>
      </c>
      <c r="B1508" s="52" t="s">
        <v>3568</v>
      </c>
    </row>
    <row r="1509" spans="1:2" ht="25.5" x14ac:dyDescent="0.2">
      <c r="A1509" s="20" t="s">
        <v>3616</v>
      </c>
      <c r="B1509" s="52" t="s">
        <v>3568</v>
      </c>
    </row>
    <row r="1510" spans="1:2" ht="63.75" x14ac:dyDescent="0.2">
      <c r="A1510" s="20" t="s">
        <v>3617</v>
      </c>
      <c r="B1510" s="52" t="s">
        <v>3568</v>
      </c>
    </row>
    <row r="1511" spans="1:2" ht="63.75" x14ac:dyDescent="0.2">
      <c r="A1511" s="20" t="s">
        <v>3618</v>
      </c>
      <c r="B1511" s="52" t="s">
        <v>3568</v>
      </c>
    </row>
    <row r="1512" spans="1:2" ht="102" x14ac:dyDescent="0.2">
      <c r="A1512" s="20" t="s">
        <v>3619</v>
      </c>
      <c r="B1512" s="52" t="s">
        <v>3568</v>
      </c>
    </row>
    <row r="1513" spans="1:2" ht="25.5" x14ac:dyDescent="0.2">
      <c r="A1513" s="20" t="s">
        <v>3620</v>
      </c>
      <c r="B1513" s="52" t="s">
        <v>3568</v>
      </c>
    </row>
    <row r="1514" spans="1:2" ht="102" x14ac:dyDescent="0.2">
      <c r="A1514" s="20" t="s">
        <v>3621</v>
      </c>
      <c r="B1514" s="52" t="s">
        <v>3568</v>
      </c>
    </row>
    <row r="1515" spans="1:2" ht="178.5" x14ac:dyDescent="0.2">
      <c r="A1515" s="20" t="s">
        <v>3622</v>
      </c>
      <c r="B1515" s="52" t="s">
        <v>3568</v>
      </c>
    </row>
    <row r="1516" spans="1:2" ht="25.5" x14ac:dyDescent="0.2">
      <c r="A1516" s="20" t="s">
        <v>3623</v>
      </c>
      <c r="B1516" s="52" t="s">
        <v>3568</v>
      </c>
    </row>
    <row r="1517" spans="1:2" ht="38.25" x14ac:dyDescent="0.2">
      <c r="A1517" s="20" t="s">
        <v>3624</v>
      </c>
      <c r="B1517" s="52" t="s">
        <v>3568</v>
      </c>
    </row>
    <row r="1518" spans="1:2" ht="38.25" x14ac:dyDescent="0.2">
      <c r="A1518" s="20" t="s">
        <v>3625</v>
      </c>
      <c r="B1518" s="52" t="s">
        <v>3568</v>
      </c>
    </row>
    <row r="1519" spans="1:2" ht="38.25" x14ac:dyDescent="0.2">
      <c r="A1519" s="20" t="s">
        <v>3626</v>
      </c>
      <c r="B1519" s="52" t="s">
        <v>3568</v>
      </c>
    </row>
    <row r="1520" spans="1:2" ht="25.5" x14ac:dyDescent="0.2">
      <c r="A1520" s="20" t="s">
        <v>3627</v>
      </c>
      <c r="B1520" s="52" t="s">
        <v>3568</v>
      </c>
    </row>
    <row r="1521" spans="1:2" ht="76.5" x14ac:dyDescent="0.2">
      <c r="A1521" s="20" t="s">
        <v>3628</v>
      </c>
      <c r="B1521" s="52" t="s">
        <v>3568</v>
      </c>
    </row>
    <row r="1522" spans="1:2" ht="25.5" x14ac:dyDescent="0.2">
      <c r="A1522" s="20" t="s">
        <v>3629</v>
      </c>
      <c r="B1522" s="52" t="s">
        <v>3568</v>
      </c>
    </row>
    <row r="1523" spans="1:2" ht="25.5" x14ac:dyDescent="0.2">
      <c r="A1523" s="20" t="s">
        <v>3630</v>
      </c>
      <c r="B1523" s="52" t="s">
        <v>3568</v>
      </c>
    </row>
    <row r="1524" spans="1:2" ht="25.5" x14ac:dyDescent="0.2">
      <c r="A1524" s="20" t="s">
        <v>3631</v>
      </c>
      <c r="B1524" s="52" t="s">
        <v>3568</v>
      </c>
    </row>
    <row r="1525" spans="1:2" ht="51" x14ac:dyDescent="0.2">
      <c r="A1525" s="20" t="s">
        <v>3632</v>
      </c>
      <c r="B1525" s="52" t="s">
        <v>3568</v>
      </c>
    </row>
    <row r="1526" spans="1:2" ht="25.5" x14ac:dyDescent="0.2">
      <c r="A1526" s="20" t="s">
        <v>3633</v>
      </c>
      <c r="B1526" s="52" t="s">
        <v>3568</v>
      </c>
    </row>
    <row r="1527" spans="1:2" ht="102" x14ac:dyDescent="0.2">
      <c r="A1527" s="20" t="s">
        <v>3634</v>
      </c>
      <c r="B1527" s="52" t="s">
        <v>3568</v>
      </c>
    </row>
    <row r="1528" spans="1:2" ht="25.5" x14ac:dyDescent="0.2">
      <c r="A1528" s="20" t="s">
        <v>3635</v>
      </c>
      <c r="B1528" s="52" t="s">
        <v>3568</v>
      </c>
    </row>
    <row r="1529" spans="1:2" ht="63.75" x14ac:dyDescent="0.2">
      <c r="A1529" s="20" t="s">
        <v>3636</v>
      </c>
      <c r="B1529" s="52" t="s">
        <v>3568</v>
      </c>
    </row>
    <row r="1530" spans="1:2" ht="63.75" x14ac:dyDescent="0.2">
      <c r="A1530" s="20" t="s">
        <v>3637</v>
      </c>
      <c r="B1530" s="52" t="s">
        <v>3568</v>
      </c>
    </row>
    <row r="1531" spans="1:2" ht="293.25" x14ac:dyDescent="0.2">
      <c r="A1531" s="20" t="s">
        <v>3638</v>
      </c>
      <c r="B1531" s="52" t="s">
        <v>3568</v>
      </c>
    </row>
    <row r="1532" spans="1:2" ht="38.25" x14ac:dyDescent="0.2">
      <c r="A1532" s="20" t="s">
        <v>3639</v>
      </c>
      <c r="B1532" s="52" t="s">
        <v>3568</v>
      </c>
    </row>
    <row r="1533" spans="1:2" ht="38.25" x14ac:dyDescent="0.2">
      <c r="A1533" s="20" t="s">
        <v>3640</v>
      </c>
      <c r="B1533" s="52" t="s">
        <v>3568</v>
      </c>
    </row>
    <row r="1534" spans="1:2" ht="63.75" x14ac:dyDescent="0.2">
      <c r="A1534" s="20" t="s">
        <v>3641</v>
      </c>
      <c r="B1534" s="52" t="s">
        <v>3568</v>
      </c>
    </row>
    <row r="1535" spans="1:2" ht="102" x14ac:dyDescent="0.2">
      <c r="A1535" s="20" t="s">
        <v>3642</v>
      </c>
      <c r="B1535" s="52" t="s">
        <v>3568</v>
      </c>
    </row>
    <row r="1536" spans="1:2" ht="51" x14ac:dyDescent="0.2">
      <c r="A1536" s="20" t="s">
        <v>3643</v>
      </c>
      <c r="B1536" s="52" t="s">
        <v>3568</v>
      </c>
    </row>
    <row r="1537" spans="1:2" ht="102" x14ac:dyDescent="0.2">
      <c r="A1537" s="20" t="s">
        <v>3416</v>
      </c>
      <c r="B1537" s="52" t="s">
        <v>3568</v>
      </c>
    </row>
    <row r="1538" spans="1:2" ht="76.5" x14ac:dyDescent="0.2">
      <c r="A1538" s="20" t="s">
        <v>3644</v>
      </c>
      <c r="B1538" s="52" t="s">
        <v>3568</v>
      </c>
    </row>
    <row r="1539" spans="1:2" ht="25.5" x14ac:dyDescent="0.2">
      <c r="A1539" s="20" t="s">
        <v>3645</v>
      </c>
      <c r="B1539" s="52" t="s">
        <v>3568</v>
      </c>
    </row>
    <row r="1540" spans="1:2" ht="38.25" x14ac:dyDescent="0.2">
      <c r="A1540" s="20" t="s">
        <v>3646</v>
      </c>
      <c r="B1540" s="52" t="s">
        <v>3568</v>
      </c>
    </row>
    <row r="1541" spans="1:2" ht="76.5" x14ac:dyDescent="0.2">
      <c r="A1541" s="20" t="s">
        <v>3647</v>
      </c>
      <c r="B1541" s="52" t="s">
        <v>3568</v>
      </c>
    </row>
    <row r="1542" spans="1:2" ht="114.75" x14ac:dyDescent="0.2">
      <c r="A1542" s="20" t="s">
        <v>3648</v>
      </c>
      <c r="B1542" s="52" t="s">
        <v>3568</v>
      </c>
    </row>
    <row r="1543" spans="1:2" ht="25.5" x14ac:dyDescent="0.2">
      <c r="A1543" s="20" t="s">
        <v>3649</v>
      </c>
      <c r="B1543" s="52" t="s">
        <v>3568</v>
      </c>
    </row>
    <row r="1544" spans="1:2" ht="25.5" x14ac:dyDescent="0.2">
      <c r="A1544" s="20" t="s">
        <v>3650</v>
      </c>
      <c r="B1544" s="52" t="s">
        <v>3568</v>
      </c>
    </row>
    <row r="1545" spans="1:2" ht="38.25" x14ac:dyDescent="0.2">
      <c r="A1545" s="20" t="s">
        <v>3651</v>
      </c>
      <c r="B1545" s="52" t="s">
        <v>3568</v>
      </c>
    </row>
    <row r="1546" spans="1:2" ht="25.5" x14ac:dyDescent="0.2">
      <c r="A1546" s="20" t="s">
        <v>3652</v>
      </c>
      <c r="B1546" s="52" t="s">
        <v>3568</v>
      </c>
    </row>
    <row r="1547" spans="1:2" ht="76.5" x14ac:dyDescent="0.2">
      <c r="A1547" s="20" t="s">
        <v>3653</v>
      </c>
      <c r="B1547" s="52" t="s">
        <v>3568</v>
      </c>
    </row>
    <row r="1548" spans="1:2" ht="38.25" x14ac:dyDescent="0.2">
      <c r="A1548" s="20" t="s">
        <v>3654</v>
      </c>
      <c r="B1548" s="52" t="s">
        <v>3568</v>
      </c>
    </row>
    <row r="1549" spans="1:2" ht="63.75" x14ac:dyDescent="0.2">
      <c r="A1549" s="20" t="s">
        <v>3655</v>
      </c>
      <c r="B1549" s="52" t="s">
        <v>3568</v>
      </c>
    </row>
    <row r="1550" spans="1:2" ht="25.5" x14ac:dyDescent="0.2">
      <c r="A1550" s="20" t="s">
        <v>3656</v>
      </c>
      <c r="B1550" s="52" t="s">
        <v>3568</v>
      </c>
    </row>
    <row r="1551" spans="1:2" ht="25.5" x14ac:dyDescent="0.2">
      <c r="A1551" s="20" t="s">
        <v>3657</v>
      </c>
      <c r="B1551" s="52" t="s">
        <v>3568</v>
      </c>
    </row>
    <row r="1552" spans="1:2" ht="51" x14ac:dyDescent="0.2">
      <c r="A1552" s="20" t="s">
        <v>3658</v>
      </c>
      <c r="B1552" s="52" t="s">
        <v>3568</v>
      </c>
    </row>
    <row r="1553" spans="1:2" ht="38.25" x14ac:dyDescent="0.2">
      <c r="A1553" s="20" t="s">
        <v>3659</v>
      </c>
      <c r="B1553" s="52" t="s">
        <v>3568</v>
      </c>
    </row>
    <row r="1554" spans="1:2" ht="89.25" x14ac:dyDescent="0.2">
      <c r="A1554" s="20" t="s">
        <v>3660</v>
      </c>
      <c r="B1554" s="52" t="s">
        <v>3568</v>
      </c>
    </row>
    <row r="1555" spans="1:2" ht="51" x14ac:dyDescent="0.2">
      <c r="A1555" s="20" t="s">
        <v>3661</v>
      </c>
      <c r="B1555" s="52" t="s">
        <v>3568</v>
      </c>
    </row>
    <row r="1556" spans="1:2" ht="25.5" x14ac:dyDescent="0.2">
      <c r="A1556" s="20" t="s">
        <v>3662</v>
      </c>
      <c r="B1556" s="52" t="s">
        <v>3568</v>
      </c>
    </row>
    <row r="1557" spans="1:2" ht="25.5" x14ac:dyDescent="0.2">
      <c r="A1557" s="20" t="s">
        <v>3663</v>
      </c>
      <c r="B1557" s="52" t="s">
        <v>3568</v>
      </c>
    </row>
    <row r="1558" spans="1:2" ht="38.25" x14ac:dyDescent="0.2">
      <c r="A1558" s="20" t="s">
        <v>3664</v>
      </c>
      <c r="B1558" s="52" t="s">
        <v>3568</v>
      </c>
    </row>
    <row r="1559" spans="1:2" ht="38.25" x14ac:dyDescent="0.2">
      <c r="A1559" s="20" t="s">
        <v>3665</v>
      </c>
      <c r="B1559" s="52" t="s">
        <v>3568</v>
      </c>
    </row>
    <row r="1560" spans="1:2" ht="25.5" x14ac:dyDescent="0.2">
      <c r="A1560" s="20" t="s">
        <v>3666</v>
      </c>
      <c r="B1560" s="52" t="s">
        <v>3568</v>
      </c>
    </row>
    <row r="1561" spans="1:2" ht="25.5" x14ac:dyDescent="0.2">
      <c r="A1561" s="20" t="s">
        <v>3667</v>
      </c>
      <c r="B1561" s="52" t="s">
        <v>3568</v>
      </c>
    </row>
    <row r="1562" spans="1:2" ht="63.75" x14ac:dyDescent="0.2">
      <c r="A1562" s="20" t="s">
        <v>3668</v>
      </c>
      <c r="B1562" s="52" t="s">
        <v>3568</v>
      </c>
    </row>
    <row r="1563" spans="1:2" ht="140.25" x14ac:dyDescent="0.2">
      <c r="A1563" s="20" t="s">
        <v>3669</v>
      </c>
      <c r="B1563" s="52" t="s">
        <v>3568</v>
      </c>
    </row>
    <row r="1564" spans="1:2" ht="38.25" x14ac:dyDescent="0.2">
      <c r="A1564" s="20" t="s">
        <v>3670</v>
      </c>
      <c r="B1564" s="52" t="s">
        <v>3568</v>
      </c>
    </row>
    <row r="1565" spans="1:2" ht="51" x14ac:dyDescent="0.2">
      <c r="A1565" s="20" t="s">
        <v>3671</v>
      </c>
      <c r="B1565" s="52" t="s">
        <v>3568</v>
      </c>
    </row>
    <row r="1566" spans="1:2" ht="25.5" x14ac:dyDescent="0.2">
      <c r="A1566" s="20" t="s">
        <v>3672</v>
      </c>
      <c r="B1566" s="52" t="s">
        <v>3568</v>
      </c>
    </row>
    <row r="1567" spans="1:2" ht="25.5" x14ac:dyDescent="0.2">
      <c r="A1567" s="20" t="s">
        <v>3673</v>
      </c>
      <c r="B1567" s="52" t="s">
        <v>3568</v>
      </c>
    </row>
    <row r="1568" spans="1:2" ht="51" x14ac:dyDescent="0.2">
      <c r="A1568" s="20" t="s">
        <v>3674</v>
      </c>
      <c r="B1568" s="52" t="s">
        <v>3568</v>
      </c>
    </row>
    <row r="1569" spans="1:2" ht="25.5" x14ac:dyDescent="0.2">
      <c r="A1569" s="20" t="s">
        <v>3675</v>
      </c>
      <c r="B1569" s="52" t="s">
        <v>3568</v>
      </c>
    </row>
    <row r="1570" spans="1:2" ht="25.5" x14ac:dyDescent="0.2">
      <c r="A1570" s="20" t="s">
        <v>3676</v>
      </c>
      <c r="B1570" s="52" t="s">
        <v>3568</v>
      </c>
    </row>
    <row r="1571" spans="1:2" ht="89.25" x14ac:dyDescent="0.2">
      <c r="A1571" s="20" t="s">
        <v>3677</v>
      </c>
      <c r="B1571" s="52" t="s">
        <v>3568</v>
      </c>
    </row>
    <row r="1572" spans="1:2" ht="25.5" x14ac:dyDescent="0.2">
      <c r="A1572" s="20" t="s">
        <v>3678</v>
      </c>
      <c r="B1572" s="52" t="s">
        <v>3568</v>
      </c>
    </row>
    <row r="1573" spans="1:2" ht="25.5" x14ac:dyDescent="0.2">
      <c r="A1573" s="20" t="s">
        <v>3679</v>
      </c>
      <c r="B1573" s="52" t="s">
        <v>3568</v>
      </c>
    </row>
    <row r="1574" spans="1:2" ht="127.5" x14ac:dyDescent="0.2">
      <c r="A1574" s="20" t="s">
        <v>3680</v>
      </c>
      <c r="B1574" s="52" t="s">
        <v>3568</v>
      </c>
    </row>
    <row r="1575" spans="1:2" ht="25.5" x14ac:dyDescent="0.2">
      <c r="A1575" s="20" t="s">
        <v>3681</v>
      </c>
      <c r="B1575" s="52" t="s">
        <v>3568</v>
      </c>
    </row>
    <row r="1576" spans="1:2" ht="38.25" x14ac:dyDescent="0.2">
      <c r="A1576" s="20" t="s">
        <v>3682</v>
      </c>
      <c r="B1576" s="52" t="s">
        <v>3568</v>
      </c>
    </row>
    <row r="1577" spans="1:2" ht="38.25" x14ac:dyDescent="0.2">
      <c r="A1577" s="20" t="s">
        <v>3683</v>
      </c>
      <c r="B1577" s="52" t="s">
        <v>3568</v>
      </c>
    </row>
    <row r="1578" spans="1:2" ht="114.75" x14ac:dyDescent="0.2">
      <c r="A1578" s="20" t="s">
        <v>3684</v>
      </c>
      <c r="B1578" s="52" t="s">
        <v>3568</v>
      </c>
    </row>
    <row r="1579" spans="1:2" ht="25.5" x14ac:dyDescent="0.2">
      <c r="A1579" s="20" t="s">
        <v>3685</v>
      </c>
      <c r="B1579" s="52" t="s">
        <v>3568</v>
      </c>
    </row>
    <row r="1580" spans="1:2" ht="38.25" x14ac:dyDescent="0.2">
      <c r="A1580" s="20" t="s">
        <v>3686</v>
      </c>
      <c r="B1580" s="52" t="s">
        <v>3568</v>
      </c>
    </row>
    <row r="1581" spans="1:2" ht="25.5" x14ac:dyDescent="0.2">
      <c r="A1581" s="20" t="s">
        <v>3687</v>
      </c>
      <c r="B1581" s="52" t="s">
        <v>3568</v>
      </c>
    </row>
    <row r="1582" spans="1:2" ht="38.25" x14ac:dyDescent="0.2">
      <c r="A1582" s="20" t="s">
        <v>3688</v>
      </c>
      <c r="B1582" s="52" t="s">
        <v>3568</v>
      </c>
    </row>
    <row r="1583" spans="1:2" ht="25.5" x14ac:dyDescent="0.2">
      <c r="A1583" s="20" t="s">
        <v>3689</v>
      </c>
      <c r="B1583" s="52" t="s">
        <v>3568</v>
      </c>
    </row>
    <row r="1584" spans="1:2" ht="25.5" x14ac:dyDescent="0.2">
      <c r="A1584" s="20" t="s">
        <v>3690</v>
      </c>
      <c r="B1584" s="52" t="s">
        <v>3568</v>
      </c>
    </row>
    <row r="1585" spans="1:2" ht="51" x14ac:dyDescent="0.2">
      <c r="A1585" s="20" t="s">
        <v>3691</v>
      </c>
      <c r="B1585" s="52" t="s">
        <v>3568</v>
      </c>
    </row>
    <row r="1586" spans="1:2" ht="25.5" x14ac:dyDescent="0.2">
      <c r="A1586" s="20" t="s">
        <v>3692</v>
      </c>
      <c r="B1586" s="52" t="s">
        <v>3568</v>
      </c>
    </row>
    <row r="1587" spans="1:2" ht="38.25" x14ac:dyDescent="0.2">
      <c r="A1587" s="20" t="s">
        <v>3693</v>
      </c>
      <c r="B1587" s="52" t="s">
        <v>3568</v>
      </c>
    </row>
    <row r="1588" spans="1:2" ht="25.5" x14ac:dyDescent="0.2">
      <c r="A1588" s="20" t="s">
        <v>3694</v>
      </c>
      <c r="B1588" s="52" t="s">
        <v>3568</v>
      </c>
    </row>
    <row r="1589" spans="1:2" ht="114.75" x14ac:dyDescent="0.2">
      <c r="A1589" s="20" t="s">
        <v>3695</v>
      </c>
      <c r="B1589" s="52" t="s">
        <v>3568</v>
      </c>
    </row>
    <row r="1590" spans="1:2" ht="51" x14ac:dyDescent="0.2">
      <c r="A1590" s="20" t="s">
        <v>3696</v>
      </c>
      <c r="B1590" s="52" t="s">
        <v>3568</v>
      </c>
    </row>
    <row r="1591" spans="1:2" ht="51" x14ac:dyDescent="0.2">
      <c r="A1591" s="20" t="s">
        <v>3697</v>
      </c>
      <c r="B1591" s="52" t="s">
        <v>3568</v>
      </c>
    </row>
    <row r="1592" spans="1:2" ht="89.25" x14ac:dyDescent="0.2">
      <c r="A1592" s="20" t="s">
        <v>3698</v>
      </c>
      <c r="B1592" s="52" t="s">
        <v>3568</v>
      </c>
    </row>
    <row r="1593" spans="1:2" ht="63.75" x14ac:dyDescent="0.2">
      <c r="A1593" s="20" t="s">
        <v>3699</v>
      </c>
      <c r="B1593" s="52" t="s">
        <v>3568</v>
      </c>
    </row>
    <row r="1594" spans="1:2" ht="63.75" x14ac:dyDescent="0.2">
      <c r="A1594" s="20" t="s">
        <v>3700</v>
      </c>
      <c r="B1594" s="52" t="s">
        <v>3568</v>
      </c>
    </row>
    <row r="1595" spans="1:2" ht="165.75" x14ac:dyDescent="0.2">
      <c r="A1595" s="20" t="s">
        <v>3701</v>
      </c>
      <c r="B1595" s="52" t="s">
        <v>3568</v>
      </c>
    </row>
    <row r="1596" spans="1:2" ht="63.75" x14ac:dyDescent="0.2">
      <c r="A1596" s="20" t="s">
        <v>3702</v>
      </c>
      <c r="B1596" s="52" t="s">
        <v>3568</v>
      </c>
    </row>
    <row r="1597" spans="1:2" ht="38.25" x14ac:dyDescent="0.2">
      <c r="A1597" s="20" t="s">
        <v>3703</v>
      </c>
      <c r="B1597" s="52" t="s">
        <v>3568</v>
      </c>
    </row>
    <row r="1598" spans="1:2" ht="255" x14ac:dyDescent="0.2">
      <c r="A1598" s="20" t="s">
        <v>3704</v>
      </c>
      <c r="B1598" s="52" t="s">
        <v>3568</v>
      </c>
    </row>
    <row r="1599" spans="1:2" ht="63.75" x14ac:dyDescent="0.2">
      <c r="A1599" s="20" t="s">
        <v>3705</v>
      </c>
      <c r="B1599" s="52" t="s">
        <v>3568</v>
      </c>
    </row>
    <row r="1600" spans="1:2" ht="63.75" x14ac:dyDescent="0.2">
      <c r="A1600" s="20" t="s">
        <v>3706</v>
      </c>
      <c r="B1600" s="52" t="s">
        <v>3568</v>
      </c>
    </row>
    <row r="1601" spans="1:2" ht="114.75" x14ac:dyDescent="0.2">
      <c r="A1601" s="20" t="s">
        <v>3707</v>
      </c>
      <c r="B1601" s="52" t="s">
        <v>3568</v>
      </c>
    </row>
    <row r="1602" spans="1:2" ht="25.5" x14ac:dyDescent="0.2">
      <c r="A1602" s="20" t="s">
        <v>3708</v>
      </c>
      <c r="B1602" s="52" t="s">
        <v>3568</v>
      </c>
    </row>
    <row r="1603" spans="1:2" ht="38.25" x14ac:dyDescent="0.2">
      <c r="A1603" s="20" t="s">
        <v>3709</v>
      </c>
      <c r="B1603" s="52" t="s">
        <v>3568</v>
      </c>
    </row>
    <row r="1604" spans="1:2" ht="38.25" x14ac:dyDescent="0.2">
      <c r="A1604" s="20" t="s">
        <v>3710</v>
      </c>
      <c r="B1604" s="52" t="s">
        <v>3568</v>
      </c>
    </row>
    <row r="1605" spans="1:2" ht="204" x14ac:dyDescent="0.2">
      <c r="A1605" s="20" t="s">
        <v>3711</v>
      </c>
      <c r="B1605" s="52" t="s">
        <v>3568</v>
      </c>
    </row>
    <row r="1606" spans="1:2" ht="63.75" x14ac:dyDescent="0.2">
      <c r="A1606" s="20" t="s">
        <v>3712</v>
      </c>
      <c r="B1606" s="52" t="s">
        <v>3568</v>
      </c>
    </row>
    <row r="1607" spans="1:2" ht="38.25" x14ac:dyDescent="0.2">
      <c r="A1607" s="20" t="s">
        <v>3713</v>
      </c>
      <c r="B1607" s="52" t="s">
        <v>3568</v>
      </c>
    </row>
    <row r="1608" spans="1:2" ht="25.5" x14ac:dyDescent="0.2">
      <c r="A1608" s="20" t="s">
        <v>3714</v>
      </c>
      <c r="B1608" s="52" t="s">
        <v>3568</v>
      </c>
    </row>
    <row r="1609" spans="1:2" ht="89.25" x14ac:dyDescent="0.2">
      <c r="A1609" s="20" t="s">
        <v>3715</v>
      </c>
      <c r="B1609" s="52" t="s">
        <v>3568</v>
      </c>
    </row>
    <row r="1610" spans="1:2" ht="38.25" x14ac:dyDescent="0.2">
      <c r="A1610" s="20" t="s">
        <v>3716</v>
      </c>
      <c r="B1610" s="52" t="s">
        <v>3568</v>
      </c>
    </row>
    <row r="1611" spans="1:2" ht="25.5" x14ac:dyDescent="0.2">
      <c r="A1611" s="20" t="s">
        <v>3717</v>
      </c>
      <c r="B1611" s="52" t="s">
        <v>3568</v>
      </c>
    </row>
    <row r="1612" spans="1:2" ht="38.25" x14ac:dyDescent="0.2">
      <c r="A1612" s="20" t="s">
        <v>3718</v>
      </c>
      <c r="B1612" s="52" t="s">
        <v>3568</v>
      </c>
    </row>
    <row r="1613" spans="1:2" ht="38.25" x14ac:dyDescent="0.2">
      <c r="A1613" s="20" t="s">
        <v>3719</v>
      </c>
      <c r="B1613" s="52" t="s">
        <v>3568</v>
      </c>
    </row>
    <row r="1614" spans="1:2" ht="38.25" x14ac:dyDescent="0.2">
      <c r="A1614" s="20" t="s">
        <v>3720</v>
      </c>
      <c r="B1614" s="52" t="s">
        <v>3568</v>
      </c>
    </row>
    <row r="1615" spans="1:2" ht="25.5" x14ac:dyDescent="0.2">
      <c r="A1615" s="20" t="s">
        <v>3721</v>
      </c>
      <c r="B1615" s="52" t="s">
        <v>3568</v>
      </c>
    </row>
    <row r="1616" spans="1:2" ht="25.5" x14ac:dyDescent="0.2">
      <c r="A1616" s="20" t="s">
        <v>3722</v>
      </c>
      <c r="B1616" s="52" t="s">
        <v>3568</v>
      </c>
    </row>
    <row r="1617" spans="1:2" ht="204" x14ac:dyDescent="0.2">
      <c r="A1617" s="20" t="s">
        <v>3723</v>
      </c>
      <c r="B1617" s="52" t="s">
        <v>3568</v>
      </c>
    </row>
    <row r="1618" spans="1:2" ht="25.5" x14ac:dyDescent="0.2">
      <c r="A1618" s="20" t="s">
        <v>3724</v>
      </c>
      <c r="B1618" s="52" t="s">
        <v>3568</v>
      </c>
    </row>
    <row r="1619" spans="1:2" ht="127.5" x14ac:dyDescent="0.2">
      <c r="A1619" s="20" t="s">
        <v>3725</v>
      </c>
      <c r="B1619" s="52" t="s">
        <v>3568</v>
      </c>
    </row>
    <row r="1620" spans="1:2" ht="127.5" x14ac:dyDescent="0.2">
      <c r="A1620" s="20" t="s">
        <v>3726</v>
      </c>
      <c r="B1620" s="52" t="s">
        <v>3568</v>
      </c>
    </row>
    <row r="1621" spans="1:2" ht="38.25" x14ac:dyDescent="0.2">
      <c r="A1621" s="20" t="s">
        <v>3727</v>
      </c>
      <c r="B1621" s="52" t="s">
        <v>3568</v>
      </c>
    </row>
    <row r="1622" spans="1:2" ht="76.5" x14ac:dyDescent="0.2">
      <c r="A1622" s="20" t="s">
        <v>3728</v>
      </c>
      <c r="B1622" s="52" t="s">
        <v>3568</v>
      </c>
    </row>
    <row r="1623" spans="1:2" ht="38.25" x14ac:dyDescent="0.2">
      <c r="A1623" s="20" t="s">
        <v>3729</v>
      </c>
      <c r="B1623" s="52" t="s">
        <v>3568</v>
      </c>
    </row>
    <row r="1624" spans="1:2" ht="25.5" x14ac:dyDescent="0.2">
      <c r="A1624" s="20" t="s">
        <v>3730</v>
      </c>
      <c r="B1624" s="52" t="s">
        <v>3568</v>
      </c>
    </row>
    <row r="1625" spans="1:2" ht="51" x14ac:dyDescent="0.2">
      <c r="A1625" s="20" t="s">
        <v>3731</v>
      </c>
      <c r="B1625" s="52" t="s">
        <v>3568</v>
      </c>
    </row>
    <row r="1626" spans="1:2" ht="127.5" x14ac:dyDescent="0.2">
      <c r="A1626" s="20" t="s">
        <v>3732</v>
      </c>
      <c r="B1626" s="52" t="s">
        <v>3568</v>
      </c>
    </row>
    <row r="1627" spans="1:2" ht="25.5" x14ac:dyDescent="0.2">
      <c r="A1627" s="20" t="s">
        <v>3733</v>
      </c>
      <c r="B1627" s="52" t="s">
        <v>3568</v>
      </c>
    </row>
    <row r="1628" spans="1:2" ht="102" x14ac:dyDescent="0.2">
      <c r="A1628" s="20" t="s">
        <v>3734</v>
      </c>
      <c r="B1628" s="52" t="s">
        <v>3568</v>
      </c>
    </row>
    <row r="1629" spans="1:2" ht="63.75" x14ac:dyDescent="0.2">
      <c r="A1629" s="20" t="s">
        <v>3735</v>
      </c>
      <c r="B1629" s="52" t="s">
        <v>3568</v>
      </c>
    </row>
    <row r="1630" spans="1:2" ht="25.5" x14ac:dyDescent="0.2">
      <c r="A1630" s="20" t="s">
        <v>3736</v>
      </c>
      <c r="B1630" s="52" t="s">
        <v>3568</v>
      </c>
    </row>
    <row r="1631" spans="1:2" ht="127.5" x14ac:dyDescent="0.2">
      <c r="A1631" s="20" t="s">
        <v>3737</v>
      </c>
      <c r="B1631" s="52" t="s">
        <v>3568</v>
      </c>
    </row>
    <row r="1632" spans="1:2" ht="25.5" x14ac:dyDescent="0.2">
      <c r="A1632" s="20" t="s">
        <v>3738</v>
      </c>
      <c r="B1632" s="52" t="s">
        <v>3568</v>
      </c>
    </row>
    <row r="1633" spans="1:2" ht="38.25" x14ac:dyDescent="0.2">
      <c r="A1633" s="20" t="s">
        <v>3739</v>
      </c>
      <c r="B1633" s="52" t="s">
        <v>3568</v>
      </c>
    </row>
    <row r="1634" spans="1:2" ht="89.25" x14ac:dyDescent="0.2">
      <c r="A1634" s="20" t="s">
        <v>3740</v>
      </c>
      <c r="B1634" s="52" t="s">
        <v>3568</v>
      </c>
    </row>
    <row r="1635" spans="1:2" ht="63.75" x14ac:dyDescent="0.2">
      <c r="A1635" s="20" t="s">
        <v>3741</v>
      </c>
      <c r="B1635" s="52" t="s">
        <v>3568</v>
      </c>
    </row>
    <row r="1636" spans="1:2" ht="25.5" x14ac:dyDescent="0.2">
      <c r="A1636" s="20" t="s">
        <v>3742</v>
      </c>
      <c r="B1636" s="52" t="s">
        <v>3568</v>
      </c>
    </row>
    <row r="1637" spans="1:2" ht="63.75" x14ac:dyDescent="0.2">
      <c r="A1637" s="20" t="s">
        <v>3743</v>
      </c>
      <c r="B1637" s="52" t="s">
        <v>3568</v>
      </c>
    </row>
    <row r="1638" spans="1:2" ht="178.5" x14ac:dyDescent="0.2">
      <c r="A1638" s="20" t="s">
        <v>3744</v>
      </c>
      <c r="B1638" s="52" t="s">
        <v>3568</v>
      </c>
    </row>
    <row r="1639" spans="1:2" ht="51" x14ac:dyDescent="0.2">
      <c r="A1639" s="20" t="s">
        <v>3745</v>
      </c>
      <c r="B1639" s="52" t="s">
        <v>3568</v>
      </c>
    </row>
    <row r="1640" spans="1:2" ht="63.75" x14ac:dyDescent="0.2">
      <c r="A1640" s="20" t="s">
        <v>3746</v>
      </c>
      <c r="B1640" s="52" t="s">
        <v>3568</v>
      </c>
    </row>
    <row r="1641" spans="1:2" ht="38.25" x14ac:dyDescent="0.2">
      <c r="A1641" s="20" t="s">
        <v>3747</v>
      </c>
      <c r="B1641" s="52" t="s">
        <v>3568</v>
      </c>
    </row>
    <row r="1642" spans="1:2" ht="89.25" x14ac:dyDescent="0.2">
      <c r="A1642" s="20" t="s">
        <v>3748</v>
      </c>
      <c r="B1642" s="52" t="s">
        <v>3568</v>
      </c>
    </row>
    <row r="1643" spans="1:2" ht="63.75" x14ac:dyDescent="0.2">
      <c r="A1643" s="20" t="s">
        <v>3749</v>
      </c>
      <c r="B1643" s="52" t="s">
        <v>3568</v>
      </c>
    </row>
    <row r="1644" spans="1:2" ht="114.75" x14ac:dyDescent="0.2">
      <c r="A1644" s="20" t="s">
        <v>3750</v>
      </c>
      <c r="B1644" s="52" t="s">
        <v>3568</v>
      </c>
    </row>
    <row r="1645" spans="1:2" ht="25.5" x14ac:dyDescent="0.2">
      <c r="A1645" s="20" t="s">
        <v>3751</v>
      </c>
      <c r="B1645" s="52" t="s">
        <v>3568</v>
      </c>
    </row>
    <row r="1646" spans="1:2" ht="51" x14ac:dyDescent="0.2">
      <c r="A1646" s="20" t="s">
        <v>3752</v>
      </c>
      <c r="B1646" s="52" t="s">
        <v>3568</v>
      </c>
    </row>
    <row r="1647" spans="1:2" ht="51" x14ac:dyDescent="0.2">
      <c r="A1647" s="20" t="s">
        <v>3753</v>
      </c>
      <c r="B1647" s="52" t="s">
        <v>3568</v>
      </c>
    </row>
    <row r="1648" spans="1:2" ht="89.25" x14ac:dyDescent="0.2">
      <c r="A1648" s="20" t="s">
        <v>3754</v>
      </c>
      <c r="B1648" s="52" t="s">
        <v>3568</v>
      </c>
    </row>
    <row r="1649" spans="1:2" ht="38.25" x14ac:dyDescent="0.2">
      <c r="A1649" s="20" t="s">
        <v>3755</v>
      </c>
      <c r="B1649" s="52" t="s">
        <v>3568</v>
      </c>
    </row>
    <row r="1650" spans="1:2" ht="25.5" x14ac:dyDescent="0.2">
      <c r="A1650" s="20" t="s">
        <v>3756</v>
      </c>
      <c r="B1650" s="52" t="s">
        <v>3568</v>
      </c>
    </row>
    <row r="1651" spans="1:2" ht="25.5" x14ac:dyDescent="0.2">
      <c r="A1651" s="20" t="s">
        <v>3757</v>
      </c>
      <c r="B1651" s="52" t="s">
        <v>3568</v>
      </c>
    </row>
    <row r="1652" spans="1:2" ht="51" x14ac:dyDescent="0.2">
      <c r="A1652" s="20" t="s">
        <v>3758</v>
      </c>
      <c r="B1652" s="52" t="s">
        <v>3568</v>
      </c>
    </row>
    <row r="1653" spans="1:2" ht="102" x14ac:dyDescent="0.2">
      <c r="A1653" s="20" t="s">
        <v>3759</v>
      </c>
      <c r="B1653" s="52" t="s">
        <v>3568</v>
      </c>
    </row>
    <row r="1654" spans="1:2" ht="76.5" x14ac:dyDescent="0.2">
      <c r="A1654" s="20" t="s">
        <v>3760</v>
      </c>
      <c r="B1654" s="52" t="s">
        <v>3568</v>
      </c>
    </row>
    <row r="1655" spans="1:2" ht="51" x14ac:dyDescent="0.2">
      <c r="A1655" s="20" t="s">
        <v>3761</v>
      </c>
      <c r="B1655" s="52" t="s">
        <v>3568</v>
      </c>
    </row>
    <row r="1656" spans="1:2" ht="38.25" x14ac:dyDescent="0.2">
      <c r="A1656" s="20" t="s">
        <v>3762</v>
      </c>
      <c r="B1656" s="52" t="s">
        <v>3568</v>
      </c>
    </row>
    <row r="1657" spans="1:2" ht="114.75" x14ac:dyDescent="0.2">
      <c r="A1657" s="20" t="s">
        <v>3763</v>
      </c>
      <c r="B1657" s="52" t="s">
        <v>3568</v>
      </c>
    </row>
    <row r="1658" spans="1:2" ht="25.5" x14ac:dyDescent="0.2">
      <c r="A1658" s="20" t="s">
        <v>3764</v>
      </c>
      <c r="B1658" s="52" t="s">
        <v>3568</v>
      </c>
    </row>
    <row r="1659" spans="1:2" ht="38.25" x14ac:dyDescent="0.2">
      <c r="A1659" s="20" t="s">
        <v>3765</v>
      </c>
      <c r="B1659" s="52" t="s">
        <v>3568</v>
      </c>
    </row>
    <row r="1660" spans="1:2" ht="25.5" x14ac:dyDescent="0.2">
      <c r="A1660" s="20" t="s">
        <v>3766</v>
      </c>
      <c r="B1660" s="52" t="s">
        <v>3568</v>
      </c>
    </row>
    <row r="1661" spans="1:2" ht="38.25" x14ac:dyDescent="0.2">
      <c r="A1661" s="20" t="s">
        <v>3767</v>
      </c>
      <c r="B1661" s="52" t="s">
        <v>3568</v>
      </c>
    </row>
    <row r="1662" spans="1:2" ht="114.75" x14ac:dyDescent="0.2">
      <c r="A1662" s="20" t="s">
        <v>3768</v>
      </c>
      <c r="B1662" s="52" t="s">
        <v>3568</v>
      </c>
    </row>
    <row r="1663" spans="1:2" ht="38.25" x14ac:dyDescent="0.2">
      <c r="A1663" s="20" t="s">
        <v>3769</v>
      </c>
      <c r="B1663" s="52" t="s">
        <v>3568</v>
      </c>
    </row>
    <row r="1664" spans="1:2" ht="76.5" x14ac:dyDescent="0.2">
      <c r="A1664" s="20" t="s">
        <v>3770</v>
      </c>
      <c r="B1664" s="52" t="s">
        <v>3568</v>
      </c>
    </row>
    <row r="1665" spans="1:2" ht="76.5" x14ac:dyDescent="0.2">
      <c r="A1665" s="20" t="s">
        <v>3771</v>
      </c>
      <c r="B1665" s="52" t="s">
        <v>3568</v>
      </c>
    </row>
    <row r="1666" spans="1:2" ht="165.75" x14ac:dyDescent="0.2">
      <c r="A1666" s="20" t="s">
        <v>3772</v>
      </c>
      <c r="B1666" s="52" t="s">
        <v>3568</v>
      </c>
    </row>
    <row r="1667" spans="1:2" ht="140.25" x14ac:dyDescent="0.2">
      <c r="A1667" s="20" t="s">
        <v>3773</v>
      </c>
      <c r="B1667" s="52" t="s">
        <v>3568</v>
      </c>
    </row>
    <row r="1668" spans="1:2" ht="51" x14ac:dyDescent="0.2">
      <c r="A1668" s="20" t="s">
        <v>3774</v>
      </c>
      <c r="B1668" s="52" t="s">
        <v>3568</v>
      </c>
    </row>
    <row r="1669" spans="1:2" ht="25.5" x14ac:dyDescent="0.2">
      <c r="A1669" s="20" t="s">
        <v>3775</v>
      </c>
      <c r="B1669" s="52" t="s">
        <v>3568</v>
      </c>
    </row>
    <row r="1670" spans="1:2" ht="25.5" x14ac:dyDescent="0.2">
      <c r="A1670" s="20" t="s">
        <v>3776</v>
      </c>
      <c r="B1670" s="52" t="s">
        <v>3568</v>
      </c>
    </row>
    <row r="1671" spans="1:2" ht="25.5" x14ac:dyDescent="0.2">
      <c r="A1671" s="20" t="s">
        <v>3777</v>
      </c>
      <c r="B1671" s="52" t="s">
        <v>3568</v>
      </c>
    </row>
    <row r="1672" spans="1:2" ht="38.25" x14ac:dyDescent="0.2">
      <c r="A1672" s="20" t="s">
        <v>3778</v>
      </c>
      <c r="B1672" s="52" t="s">
        <v>3568</v>
      </c>
    </row>
    <row r="1673" spans="1:2" ht="114.75" x14ac:dyDescent="0.2">
      <c r="A1673" s="20" t="s">
        <v>3779</v>
      </c>
      <c r="B1673" s="52" t="s">
        <v>3568</v>
      </c>
    </row>
    <row r="1674" spans="1:2" ht="76.5" x14ac:dyDescent="0.2">
      <c r="A1674" s="20" t="s">
        <v>3780</v>
      </c>
      <c r="B1674" s="52" t="s">
        <v>3568</v>
      </c>
    </row>
    <row r="1675" spans="1:2" ht="51" x14ac:dyDescent="0.2">
      <c r="A1675" s="20" t="s">
        <v>3781</v>
      </c>
      <c r="B1675" s="52" t="s">
        <v>3568</v>
      </c>
    </row>
    <row r="1676" spans="1:2" ht="76.5" x14ac:dyDescent="0.2">
      <c r="A1676" s="20" t="s">
        <v>3782</v>
      </c>
      <c r="B1676" s="52" t="s">
        <v>3568</v>
      </c>
    </row>
    <row r="1677" spans="1:2" ht="51" x14ac:dyDescent="0.2">
      <c r="A1677" s="20" t="s">
        <v>3783</v>
      </c>
      <c r="B1677" s="52" t="s">
        <v>3568</v>
      </c>
    </row>
    <row r="1678" spans="1:2" ht="38.25" x14ac:dyDescent="0.2">
      <c r="A1678" s="20" t="s">
        <v>3784</v>
      </c>
      <c r="B1678" s="52" t="s">
        <v>3568</v>
      </c>
    </row>
    <row r="1679" spans="1:2" ht="25.5" x14ac:dyDescent="0.2">
      <c r="A1679" s="20" t="s">
        <v>3785</v>
      </c>
      <c r="B1679" s="52" t="s">
        <v>3568</v>
      </c>
    </row>
    <row r="1680" spans="1:2" ht="25.5" x14ac:dyDescent="0.2">
      <c r="A1680" s="20" t="s">
        <v>3786</v>
      </c>
      <c r="B1680" s="52" t="s">
        <v>3568</v>
      </c>
    </row>
    <row r="1681" spans="1:2" ht="38.25" x14ac:dyDescent="0.2">
      <c r="A1681" s="20" t="s">
        <v>3787</v>
      </c>
      <c r="B1681" s="52" t="s">
        <v>3568</v>
      </c>
    </row>
    <row r="1682" spans="1:2" ht="63.75" x14ac:dyDescent="0.2">
      <c r="A1682" s="20" t="s">
        <v>3788</v>
      </c>
      <c r="B1682" s="52" t="s">
        <v>3568</v>
      </c>
    </row>
    <row r="1683" spans="1:2" ht="25.5" x14ac:dyDescent="0.2">
      <c r="A1683" s="20" t="s">
        <v>3789</v>
      </c>
      <c r="B1683" s="52" t="s">
        <v>3568</v>
      </c>
    </row>
    <row r="1684" spans="1:2" ht="38.25" x14ac:dyDescent="0.2">
      <c r="A1684" s="20" t="s">
        <v>3790</v>
      </c>
      <c r="B1684" s="52" t="s">
        <v>3568</v>
      </c>
    </row>
    <row r="1685" spans="1:2" ht="25.5" x14ac:dyDescent="0.2">
      <c r="A1685" s="20" t="s">
        <v>3791</v>
      </c>
      <c r="B1685" s="52" t="s">
        <v>3568</v>
      </c>
    </row>
    <row r="1686" spans="1:2" ht="76.5" x14ac:dyDescent="0.2">
      <c r="A1686" s="20" t="s">
        <v>3792</v>
      </c>
      <c r="B1686" s="52" t="s">
        <v>3568</v>
      </c>
    </row>
    <row r="1687" spans="1:2" ht="51" x14ac:dyDescent="0.2">
      <c r="A1687" s="20" t="s">
        <v>3793</v>
      </c>
      <c r="B1687" s="52" t="s">
        <v>3568</v>
      </c>
    </row>
    <row r="1688" spans="1:2" ht="76.5" x14ac:dyDescent="0.2">
      <c r="A1688" s="20" t="s">
        <v>3794</v>
      </c>
      <c r="B1688" s="52" t="s">
        <v>3568</v>
      </c>
    </row>
    <row r="1689" spans="1:2" ht="63.75" x14ac:dyDescent="0.2">
      <c r="A1689" s="20" t="s">
        <v>3795</v>
      </c>
      <c r="B1689" s="52" t="s">
        <v>3568</v>
      </c>
    </row>
    <row r="1690" spans="1:2" ht="229.5" x14ac:dyDescent="0.2">
      <c r="A1690" s="20" t="s">
        <v>3796</v>
      </c>
      <c r="B1690" s="52" t="s">
        <v>3568</v>
      </c>
    </row>
    <row r="1691" spans="1:2" ht="25.5" x14ac:dyDescent="0.2">
      <c r="A1691" s="20" t="s">
        <v>3797</v>
      </c>
      <c r="B1691" s="52" t="s">
        <v>3568</v>
      </c>
    </row>
    <row r="1692" spans="1:2" ht="63.75" x14ac:dyDescent="0.2">
      <c r="A1692" s="20" t="s">
        <v>3798</v>
      </c>
      <c r="B1692" s="52" t="s">
        <v>3568</v>
      </c>
    </row>
    <row r="1693" spans="1:2" ht="127.5" x14ac:dyDescent="0.2">
      <c r="A1693" s="20" t="s">
        <v>3799</v>
      </c>
      <c r="B1693" s="52" t="s">
        <v>3568</v>
      </c>
    </row>
    <row r="1694" spans="1:2" ht="51" x14ac:dyDescent="0.2">
      <c r="A1694" s="20" t="s">
        <v>3800</v>
      </c>
      <c r="B1694" s="52" t="s">
        <v>3568</v>
      </c>
    </row>
    <row r="1695" spans="1:2" ht="89.25" x14ac:dyDescent="0.2">
      <c r="A1695" s="20" t="s">
        <v>3801</v>
      </c>
      <c r="B1695" s="52" t="s">
        <v>3568</v>
      </c>
    </row>
    <row r="1696" spans="1:2" ht="38.25" x14ac:dyDescent="0.2">
      <c r="A1696" s="20" t="s">
        <v>3802</v>
      </c>
      <c r="B1696" s="52" t="s">
        <v>3568</v>
      </c>
    </row>
    <row r="1697" spans="1:2" ht="25.5" x14ac:dyDescent="0.2">
      <c r="A1697" s="20" t="s">
        <v>3803</v>
      </c>
      <c r="B1697" s="52" t="s">
        <v>3568</v>
      </c>
    </row>
    <row r="1698" spans="1:2" ht="51" x14ac:dyDescent="0.2">
      <c r="A1698" s="20" t="s">
        <v>3804</v>
      </c>
      <c r="B1698" s="52" t="s">
        <v>3568</v>
      </c>
    </row>
    <row r="1699" spans="1:2" ht="25.5" x14ac:dyDescent="0.2">
      <c r="A1699" s="20" t="s">
        <v>3805</v>
      </c>
      <c r="B1699" s="52" t="s">
        <v>3568</v>
      </c>
    </row>
    <row r="1700" spans="1:2" ht="140.25" x14ac:dyDescent="0.2">
      <c r="A1700" s="20" t="s">
        <v>3806</v>
      </c>
      <c r="B1700" s="52" t="s">
        <v>3568</v>
      </c>
    </row>
    <row r="1701" spans="1:2" ht="38.25" x14ac:dyDescent="0.2">
      <c r="A1701" s="20" t="s">
        <v>3807</v>
      </c>
      <c r="B1701" s="52" t="s">
        <v>3568</v>
      </c>
    </row>
    <row r="1702" spans="1:2" ht="25.5" x14ac:dyDescent="0.2">
      <c r="A1702" s="20" t="s">
        <v>3808</v>
      </c>
      <c r="B1702" s="52" t="s">
        <v>3568</v>
      </c>
    </row>
    <row r="1703" spans="1:2" ht="38.25" x14ac:dyDescent="0.2">
      <c r="A1703" s="20" t="s">
        <v>3809</v>
      </c>
      <c r="B1703" s="52" t="s">
        <v>3568</v>
      </c>
    </row>
    <row r="1704" spans="1:2" ht="25.5" x14ac:dyDescent="0.2">
      <c r="A1704" s="20" t="s">
        <v>3810</v>
      </c>
      <c r="B1704" s="52" t="s">
        <v>3568</v>
      </c>
    </row>
    <row r="1705" spans="1:2" ht="409.5" x14ac:dyDescent="0.2">
      <c r="A1705" s="20" t="s">
        <v>3811</v>
      </c>
      <c r="B1705" s="52" t="s">
        <v>3568</v>
      </c>
    </row>
    <row r="1706" spans="1:2" ht="25.5" x14ac:dyDescent="0.2">
      <c r="A1706" s="20" t="s">
        <v>3812</v>
      </c>
      <c r="B1706" s="52" t="s">
        <v>3568</v>
      </c>
    </row>
    <row r="1707" spans="1:2" ht="25.5" x14ac:dyDescent="0.2">
      <c r="A1707" s="20" t="s">
        <v>3813</v>
      </c>
      <c r="B1707" s="52" t="s">
        <v>3568</v>
      </c>
    </row>
    <row r="1708" spans="1:2" ht="25.5" x14ac:dyDescent="0.2">
      <c r="A1708" s="20" t="s">
        <v>3814</v>
      </c>
      <c r="B1708" s="52" t="s">
        <v>3568</v>
      </c>
    </row>
    <row r="1709" spans="1:2" ht="25.5" x14ac:dyDescent="0.2">
      <c r="A1709" s="20" t="s">
        <v>3815</v>
      </c>
      <c r="B1709" s="52" t="s">
        <v>3568</v>
      </c>
    </row>
    <row r="1710" spans="1:2" ht="76.5" x14ac:dyDescent="0.2">
      <c r="A1710" s="20" t="s">
        <v>3816</v>
      </c>
      <c r="B1710" s="52" t="s">
        <v>3568</v>
      </c>
    </row>
    <row r="1711" spans="1:2" ht="38.25" x14ac:dyDescent="0.2">
      <c r="A1711" s="20" t="s">
        <v>3817</v>
      </c>
      <c r="B1711" s="52" t="s">
        <v>3568</v>
      </c>
    </row>
    <row r="1712" spans="1:2" ht="38.25" x14ac:dyDescent="0.2">
      <c r="A1712" s="20" t="s">
        <v>3818</v>
      </c>
      <c r="B1712" s="52" t="s">
        <v>3568</v>
      </c>
    </row>
    <row r="1713" spans="1:2" ht="63.75" x14ac:dyDescent="0.2">
      <c r="A1713" s="20" t="s">
        <v>3819</v>
      </c>
      <c r="B1713" s="52" t="s">
        <v>3568</v>
      </c>
    </row>
    <row r="1714" spans="1:2" ht="153" x14ac:dyDescent="0.2">
      <c r="A1714" s="20" t="s">
        <v>3820</v>
      </c>
      <c r="B1714" s="52" t="s">
        <v>3568</v>
      </c>
    </row>
    <row r="1715" spans="1:2" ht="25.5" x14ac:dyDescent="0.2">
      <c r="A1715" s="20" t="s">
        <v>3821</v>
      </c>
      <c r="B1715" s="52" t="s">
        <v>3568</v>
      </c>
    </row>
    <row r="1716" spans="1:2" ht="63.75" x14ac:dyDescent="0.2">
      <c r="A1716" s="20" t="s">
        <v>3822</v>
      </c>
      <c r="B1716" s="52" t="s">
        <v>3568</v>
      </c>
    </row>
    <row r="1717" spans="1:2" ht="25.5" x14ac:dyDescent="0.2">
      <c r="A1717" s="20" t="s">
        <v>3823</v>
      </c>
      <c r="B1717" s="52" t="s">
        <v>3568</v>
      </c>
    </row>
    <row r="1718" spans="1:2" ht="25.5" x14ac:dyDescent="0.2">
      <c r="A1718" s="20" t="s">
        <v>3824</v>
      </c>
      <c r="B1718" s="52" t="s">
        <v>3568</v>
      </c>
    </row>
    <row r="1719" spans="1:2" ht="25.5" x14ac:dyDescent="0.2">
      <c r="A1719" s="20" t="s">
        <v>3825</v>
      </c>
      <c r="B1719" s="52" t="s">
        <v>3568</v>
      </c>
    </row>
    <row r="1720" spans="1:2" ht="38.25" x14ac:dyDescent="0.2">
      <c r="A1720" s="20" t="s">
        <v>3826</v>
      </c>
      <c r="B1720" s="52" t="s">
        <v>3568</v>
      </c>
    </row>
    <row r="1721" spans="1:2" ht="25.5" x14ac:dyDescent="0.2">
      <c r="A1721" s="20" t="s">
        <v>3827</v>
      </c>
      <c r="B1721" s="52" t="s">
        <v>3568</v>
      </c>
    </row>
    <row r="1722" spans="1:2" ht="51" x14ac:dyDescent="0.2">
      <c r="A1722" s="20" t="s">
        <v>3828</v>
      </c>
      <c r="B1722" s="52" t="s">
        <v>3568</v>
      </c>
    </row>
    <row r="1723" spans="1:2" ht="25.5" x14ac:dyDescent="0.2">
      <c r="A1723" s="20" t="s">
        <v>3829</v>
      </c>
      <c r="B1723" s="52" t="s">
        <v>3568</v>
      </c>
    </row>
    <row r="1724" spans="1:2" ht="25.5" x14ac:dyDescent="0.2">
      <c r="A1724" s="20" t="s">
        <v>3830</v>
      </c>
      <c r="B1724" s="52" t="s">
        <v>3568</v>
      </c>
    </row>
    <row r="1725" spans="1:2" ht="89.25" x14ac:dyDescent="0.2">
      <c r="A1725" s="20" t="s">
        <v>3831</v>
      </c>
      <c r="B1725" s="52" t="s">
        <v>3568</v>
      </c>
    </row>
    <row r="1726" spans="1:2" ht="38.25" x14ac:dyDescent="0.2">
      <c r="A1726" s="20" t="s">
        <v>3832</v>
      </c>
      <c r="B1726" s="52" t="s">
        <v>3568</v>
      </c>
    </row>
    <row r="1727" spans="1:2" ht="51" x14ac:dyDescent="0.2">
      <c r="A1727" s="20" t="s">
        <v>3833</v>
      </c>
      <c r="B1727" s="52" t="s">
        <v>3568</v>
      </c>
    </row>
    <row r="1728" spans="1:2" ht="25.5" x14ac:dyDescent="0.2">
      <c r="A1728" s="20" t="s">
        <v>3834</v>
      </c>
      <c r="B1728" s="52" t="s">
        <v>3568</v>
      </c>
    </row>
    <row r="1729" spans="1:2" ht="76.5" x14ac:dyDescent="0.2">
      <c r="A1729" s="20" t="s">
        <v>3835</v>
      </c>
      <c r="B1729" s="52" t="s">
        <v>3568</v>
      </c>
    </row>
    <row r="1730" spans="1:2" ht="357" x14ac:dyDescent="0.2">
      <c r="A1730" s="20" t="s">
        <v>3836</v>
      </c>
      <c r="B1730" s="52" t="s">
        <v>3568</v>
      </c>
    </row>
    <row r="1731" spans="1:2" ht="63.75" x14ac:dyDescent="0.2">
      <c r="A1731" s="20" t="s">
        <v>3837</v>
      </c>
      <c r="B1731" s="52" t="s">
        <v>3568</v>
      </c>
    </row>
    <row r="1732" spans="1:2" ht="25.5" x14ac:dyDescent="0.2">
      <c r="A1732" s="20" t="s">
        <v>3838</v>
      </c>
      <c r="B1732" s="52" t="s">
        <v>3568</v>
      </c>
    </row>
    <row r="1733" spans="1:2" ht="38.25" x14ac:dyDescent="0.2">
      <c r="A1733" s="20" t="s">
        <v>3839</v>
      </c>
      <c r="B1733" s="52" t="s">
        <v>3568</v>
      </c>
    </row>
    <row r="1734" spans="1:2" ht="25.5" x14ac:dyDescent="0.2">
      <c r="A1734" s="20" t="s">
        <v>3840</v>
      </c>
      <c r="B1734" s="52" t="s">
        <v>3568</v>
      </c>
    </row>
    <row r="1735" spans="1:2" ht="63.75" x14ac:dyDescent="0.2">
      <c r="A1735" s="20" t="s">
        <v>3841</v>
      </c>
      <c r="B1735" s="52" t="s">
        <v>3568</v>
      </c>
    </row>
    <row r="1736" spans="1:2" ht="89.25" x14ac:dyDescent="0.2">
      <c r="A1736" s="20" t="s">
        <v>3842</v>
      </c>
      <c r="B1736" s="52" t="s">
        <v>3568</v>
      </c>
    </row>
    <row r="1737" spans="1:2" ht="51" x14ac:dyDescent="0.2">
      <c r="A1737" s="20" t="s">
        <v>3843</v>
      </c>
      <c r="B1737" s="52" t="s">
        <v>3568</v>
      </c>
    </row>
    <row r="1738" spans="1:2" ht="25.5" x14ac:dyDescent="0.2">
      <c r="A1738" s="20" t="s">
        <v>3844</v>
      </c>
      <c r="B1738" s="52" t="s">
        <v>3568</v>
      </c>
    </row>
    <row r="1739" spans="1:2" ht="38.25" x14ac:dyDescent="0.2">
      <c r="A1739" s="20" t="s">
        <v>3845</v>
      </c>
      <c r="B1739" s="52" t="s">
        <v>3568</v>
      </c>
    </row>
    <row r="1740" spans="1:2" ht="25.5" x14ac:dyDescent="0.2">
      <c r="A1740" s="20" t="s">
        <v>3846</v>
      </c>
      <c r="B1740" s="52" t="s">
        <v>3568</v>
      </c>
    </row>
    <row r="1741" spans="1:2" ht="140.25" x14ac:dyDescent="0.2">
      <c r="A1741" s="20" t="s">
        <v>3847</v>
      </c>
      <c r="B1741" s="52" t="s">
        <v>3568</v>
      </c>
    </row>
    <row r="1742" spans="1:2" ht="25.5" x14ac:dyDescent="0.2">
      <c r="A1742" s="20" t="s">
        <v>3848</v>
      </c>
      <c r="B1742" s="52" t="s">
        <v>3568</v>
      </c>
    </row>
    <row r="1743" spans="1:2" ht="25.5" x14ac:dyDescent="0.2">
      <c r="A1743" s="20" t="s">
        <v>3849</v>
      </c>
      <c r="B1743" s="52" t="s">
        <v>3568</v>
      </c>
    </row>
    <row r="1744" spans="1:2" ht="38.25" x14ac:dyDescent="0.2">
      <c r="A1744" s="20" t="s">
        <v>3850</v>
      </c>
      <c r="B1744" s="52" t="s">
        <v>3568</v>
      </c>
    </row>
    <row r="1745" spans="1:2" ht="51" x14ac:dyDescent="0.2">
      <c r="A1745" s="20" t="s">
        <v>3851</v>
      </c>
      <c r="B1745" s="52" t="s">
        <v>3568</v>
      </c>
    </row>
    <row r="1746" spans="1:2" ht="76.5" x14ac:dyDescent="0.2">
      <c r="A1746" s="20" t="s">
        <v>3852</v>
      </c>
      <c r="B1746" s="52" t="s">
        <v>3568</v>
      </c>
    </row>
    <row r="1747" spans="1:2" ht="51" x14ac:dyDescent="0.2">
      <c r="A1747" s="20" t="s">
        <v>3853</v>
      </c>
      <c r="B1747" s="52" t="s">
        <v>3568</v>
      </c>
    </row>
    <row r="1748" spans="1:2" ht="89.25" x14ac:dyDescent="0.2">
      <c r="A1748" s="20" t="s">
        <v>3854</v>
      </c>
      <c r="B1748" s="52" t="s">
        <v>3568</v>
      </c>
    </row>
    <row r="1749" spans="1:2" ht="51" x14ac:dyDescent="0.2">
      <c r="A1749" s="20" t="s">
        <v>3855</v>
      </c>
      <c r="B1749" s="52" t="s">
        <v>3568</v>
      </c>
    </row>
    <row r="1750" spans="1:2" ht="63.75" x14ac:dyDescent="0.2">
      <c r="A1750" s="20" t="s">
        <v>3856</v>
      </c>
      <c r="B1750" s="52" t="s">
        <v>3568</v>
      </c>
    </row>
    <row r="1751" spans="1:2" ht="114.75" x14ac:dyDescent="0.2">
      <c r="A1751" s="20" t="s">
        <v>3857</v>
      </c>
      <c r="B1751" s="52" t="s">
        <v>3568</v>
      </c>
    </row>
    <row r="1752" spans="1:2" ht="89.25" x14ac:dyDescent="0.2">
      <c r="A1752" s="20" t="s">
        <v>3858</v>
      </c>
      <c r="B1752" s="52" t="s">
        <v>3568</v>
      </c>
    </row>
    <row r="1753" spans="1:2" ht="153" x14ac:dyDescent="0.2">
      <c r="A1753" s="20" t="s">
        <v>3859</v>
      </c>
      <c r="B1753" s="52" t="s">
        <v>3568</v>
      </c>
    </row>
    <row r="1754" spans="1:2" ht="25.5" x14ac:dyDescent="0.2">
      <c r="A1754" s="20" t="s">
        <v>3860</v>
      </c>
      <c r="B1754" s="52" t="s">
        <v>3568</v>
      </c>
    </row>
    <row r="1755" spans="1:2" ht="25.5" x14ac:dyDescent="0.2">
      <c r="A1755" s="20" t="s">
        <v>3861</v>
      </c>
      <c r="B1755" s="52" t="s">
        <v>3568</v>
      </c>
    </row>
    <row r="1756" spans="1:2" ht="25.5" x14ac:dyDescent="0.2">
      <c r="A1756" s="20" t="s">
        <v>3862</v>
      </c>
      <c r="B1756" s="52" t="s">
        <v>3568</v>
      </c>
    </row>
    <row r="1757" spans="1:2" ht="51" x14ac:dyDescent="0.2">
      <c r="A1757" s="20" t="s">
        <v>3863</v>
      </c>
      <c r="B1757" s="52" t="s">
        <v>3568</v>
      </c>
    </row>
    <row r="1758" spans="1:2" ht="38.25" x14ac:dyDescent="0.2">
      <c r="A1758" s="20" t="s">
        <v>3864</v>
      </c>
      <c r="B1758" s="52" t="s">
        <v>3568</v>
      </c>
    </row>
    <row r="1759" spans="1:2" ht="25.5" x14ac:dyDescent="0.2">
      <c r="A1759" s="20" t="s">
        <v>3865</v>
      </c>
      <c r="B1759" s="52" t="s">
        <v>3568</v>
      </c>
    </row>
    <row r="1760" spans="1:2" ht="38.25" x14ac:dyDescent="0.2">
      <c r="A1760" s="20" t="s">
        <v>3866</v>
      </c>
      <c r="B1760" s="52" t="s">
        <v>3568</v>
      </c>
    </row>
    <row r="1761" spans="1:2" ht="102" x14ac:dyDescent="0.2">
      <c r="A1761" s="20" t="s">
        <v>3867</v>
      </c>
      <c r="B1761" s="52" t="s">
        <v>3568</v>
      </c>
    </row>
    <row r="1762" spans="1:2" ht="51" x14ac:dyDescent="0.2">
      <c r="A1762" s="20" t="s">
        <v>3868</v>
      </c>
      <c r="B1762" s="52" t="s">
        <v>3568</v>
      </c>
    </row>
    <row r="1763" spans="1:2" ht="25.5" x14ac:dyDescent="0.2">
      <c r="A1763" s="20" t="s">
        <v>3869</v>
      </c>
      <c r="B1763" s="52" t="s">
        <v>3568</v>
      </c>
    </row>
    <row r="1764" spans="1:2" ht="38.25" x14ac:dyDescent="0.2">
      <c r="A1764" s="20" t="s">
        <v>3870</v>
      </c>
      <c r="B1764" s="52" t="s">
        <v>3568</v>
      </c>
    </row>
    <row r="1765" spans="1:2" ht="38.25" x14ac:dyDescent="0.2">
      <c r="A1765" s="20" t="s">
        <v>3871</v>
      </c>
      <c r="B1765" s="52" t="s">
        <v>3568</v>
      </c>
    </row>
    <row r="1766" spans="1:2" ht="51" x14ac:dyDescent="0.2">
      <c r="A1766" s="20" t="s">
        <v>3872</v>
      </c>
      <c r="B1766" s="52" t="s">
        <v>3568</v>
      </c>
    </row>
    <row r="1767" spans="1:2" ht="38.25" x14ac:dyDescent="0.2">
      <c r="A1767" s="20" t="s">
        <v>3873</v>
      </c>
      <c r="B1767" s="52" t="s">
        <v>3568</v>
      </c>
    </row>
    <row r="1768" spans="1:2" ht="63.75" x14ac:dyDescent="0.2">
      <c r="A1768" s="20" t="s">
        <v>3874</v>
      </c>
      <c r="B1768" s="52" t="s">
        <v>3568</v>
      </c>
    </row>
    <row r="1769" spans="1:2" ht="25.5" x14ac:dyDescent="0.2">
      <c r="A1769" s="20" t="s">
        <v>3875</v>
      </c>
      <c r="B1769" s="52" t="s">
        <v>3568</v>
      </c>
    </row>
    <row r="1770" spans="1:2" ht="38.25" x14ac:dyDescent="0.2">
      <c r="A1770" s="20" t="s">
        <v>3876</v>
      </c>
      <c r="B1770" s="52" t="s">
        <v>3568</v>
      </c>
    </row>
    <row r="1771" spans="1:2" ht="38.25" x14ac:dyDescent="0.2">
      <c r="A1771" s="20" t="s">
        <v>3877</v>
      </c>
      <c r="B1771" s="52" t="s">
        <v>3568</v>
      </c>
    </row>
    <row r="1772" spans="1:2" ht="102" x14ac:dyDescent="0.2">
      <c r="A1772" s="20" t="s">
        <v>3878</v>
      </c>
      <c r="B1772" s="52" t="s">
        <v>3568</v>
      </c>
    </row>
    <row r="1773" spans="1:2" ht="25.5" x14ac:dyDescent="0.2">
      <c r="A1773" s="20" t="s">
        <v>2472</v>
      </c>
      <c r="B1773" s="52" t="s">
        <v>3568</v>
      </c>
    </row>
    <row r="1774" spans="1:2" ht="25.5" x14ac:dyDescent="0.2">
      <c r="A1774" s="20" t="s">
        <v>3879</v>
      </c>
      <c r="B1774" s="52" t="s">
        <v>3568</v>
      </c>
    </row>
    <row r="1775" spans="1:2" ht="89.25" x14ac:dyDescent="0.2">
      <c r="A1775" s="20" t="s">
        <v>3880</v>
      </c>
      <c r="B1775" s="52" t="s">
        <v>3568</v>
      </c>
    </row>
    <row r="1776" spans="1:2" ht="51" x14ac:dyDescent="0.2">
      <c r="A1776" s="20" t="s">
        <v>3881</v>
      </c>
      <c r="B1776" s="52" t="s">
        <v>3568</v>
      </c>
    </row>
    <row r="1777" spans="1:2" ht="76.5" x14ac:dyDescent="0.2">
      <c r="A1777" s="20" t="s">
        <v>3882</v>
      </c>
      <c r="B1777" s="52" t="s">
        <v>3568</v>
      </c>
    </row>
    <row r="1778" spans="1:2" ht="51" x14ac:dyDescent="0.2">
      <c r="A1778" s="20" t="s">
        <v>3883</v>
      </c>
      <c r="B1778" s="52" t="s">
        <v>3568</v>
      </c>
    </row>
    <row r="1779" spans="1:2" ht="51" x14ac:dyDescent="0.2">
      <c r="A1779" s="20" t="s">
        <v>3884</v>
      </c>
      <c r="B1779" s="52" t="s">
        <v>3568</v>
      </c>
    </row>
    <row r="1780" spans="1:2" ht="127.5" x14ac:dyDescent="0.2">
      <c r="A1780" s="20" t="s">
        <v>3885</v>
      </c>
      <c r="B1780" s="52" t="s">
        <v>3568</v>
      </c>
    </row>
    <row r="1781" spans="1:2" ht="76.5" x14ac:dyDescent="0.2">
      <c r="A1781" s="20" t="s">
        <v>3886</v>
      </c>
      <c r="B1781" s="52" t="s">
        <v>3568</v>
      </c>
    </row>
    <row r="1782" spans="1:2" ht="38.25" x14ac:dyDescent="0.2">
      <c r="A1782" s="20" t="s">
        <v>3887</v>
      </c>
      <c r="B1782" s="52" t="s">
        <v>3568</v>
      </c>
    </row>
    <row r="1783" spans="1:2" ht="25.5" x14ac:dyDescent="0.2">
      <c r="A1783" s="20" t="s">
        <v>3888</v>
      </c>
      <c r="B1783" s="52" t="s">
        <v>3568</v>
      </c>
    </row>
    <row r="1784" spans="1:2" ht="38.25" x14ac:dyDescent="0.2">
      <c r="A1784" s="20" t="s">
        <v>3889</v>
      </c>
      <c r="B1784" s="52" t="s">
        <v>3568</v>
      </c>
    </row>
    <row r="1785" spans="1:2" ht="140.25" x14ac:dyDescent="0.2">
      <c r="A1785" s="20" t="s">
        <v>3890</v>
      </c>
      <c r="B1785" s="52" t="s">
        <v>3568</v>
      </c>
    </row>
    <row r="1786" spans="1:2" ht="25.5" x14ac:dyDescent="0.2">
      <c r="A1786" s="20" t="s">
        <v>3891</v>
      </c>
      <c r="B1786" s="52" t="s">
        <v>3568</v>
      </c>
    </row>
    <row r="1787" spans="1:2" ht="89.25" x14ac:dyDescent="0.2">
      <c r="A1787" s="20" t="s">
        <v>3892</v>
      </c>
      <c r="B1787" s="52" t="s">
        <v>3568</v>
      </c>
    </row>
    <row r="1788" spans="1:2" ht="153" x14ac:dyDescent="0.2">
      <c r="A1788" s="20" t="s">
        <v>3893</v>
      </c>
      <c r="B1788" s="52" t="s">
        <v>3568</v>
      </c>
    </row>
    <row r="1789" spans="1:2" ht="38.25" x14ac:dyDescent="0.2">
      <c r="A1789" s="20" t="s">
        <v>3894</v>
      </c>
      <c r="B1789" s="52" t="s">
        <v>3568</v>
      </c>
    </row>
    <row r="1790" spans="1:2" ht="38.25" x14ac:dyDescent="0.2">
      <c r="A1790" s="20" t="s">
        <v>3895</v>
      </c>
      <c r="B1790" s="52" t="s">
        <v>3568</v>
      </c>
    </row>
    <row r="1791" spans="1:2" ht="25.5" x14ac:dyDescent="0.2">
      <c r="A1791" s="20" t="s">
        <v>3896</v>
      </c>
      <c r="B1791" s="52" t="s">
        <v>3568</v>
      </c>
    </row>
    <row r="1792" spans="1:2" ht="25.5" x14ac:dyDescent="0.2">
      <c r="A1792" s="20" t="s">
        <v>3897</v>
      </c>
      <c r="B1792" s="52" t="s">
        <v>3568</v>
      </c>
    </row>
    <row r="1793" spans="1:2" ht="25.5" x14ac:dyDescent="0.2">
      <c r="A1793" s="20" t="s">
        <v>3898</v>
      </c>
      <c r="B1793" s="52" t="s">
        <v>3568</v>
      </c>
    </row>
    <row r="1794" spans="1:2" ht="63.75" x14ac:dyDescent="0.2">
      <c r="A1794" s="20" t="s">
        <v>3899</v>
      </c>
      <c r="B1794" s="52" t="s">
        <v>3568</v>
      </c>
    </row>
    <row r="1795" spans="1:2" ht="25.5" x14ac:dyDescent="0.2">
      <c r="A1795" s="20" t="s">
        <v>3900</v>
      </c>
      <c r="B1795" s="52" t="s">
        <v>3568</v>
      </c>
    </row>
    <row r="1796" spans="1:2" ht="25.5" x14ac:dyDescent="0.2">
      <c r="A1796" s="20" t="s">
        <v>3901</v>
      </c>
      <c r="B1796" s="52" t="s">
        <v>3568</v>
      </c>
    </row>
    <row r="1797" spans="1:2" ht="409.5" x14ac:dyDescent="0.2">
      <c r="A1797" s="20" t="s">
        <v>3902</v>
      </c>
      <c r="B1797" s="52" t="s">
        <v>3568</v>
      </c>
    </row>
    <row r="1798" spans="1:2" ht="25.5" x14ac:dyDescent="0.2">
      <c r="A1798" s="20" t="s">
        <v>3903</v>
      </c>
      <c r="B1798" s="52" t="s">
        <v>3568</v>
      </c>
    </row>
    <row r="1799" spans="1:2" ht="76.5" x14ac:dyDescent="0.2">
      <c r="A1799" s="20" t="s">
        <v>3904</v>
      </c>
      <c r="B1799" s="52" t="s">
        <v>3568</v>
      </c>
    </row>
    <row r="1800" spans="1:2" ht="114.75" x14ac:dyDescent="0.2">
      <c r="A1800" s="20" t="s">
        <v>3905</v>
      </c>
      <c r="B1800" s="52" t="s">
        <v>3568</v>
      </c>
    </row>
    <row r="1801" spans="1:2" ht="25.5" x14ac:dyDescent="0.2">
      <c r="A1801" s="20" t="s">
        <v>3906</v>
      </c>
      <c r="B1801" s="52" t="s">
        <v>3568</v>
      </c>
    </row>
    <row r="1802" spans="1:2" ht="25.5" x14ac:dyDescent="0.2">
      <c r="A1802" s="20" t="s">
        <v>3907</v>
      </c>
      <c r="B1802" s="52" t="s">
        <v>3568</v>
      </c>
    </row>
    <row r="1803" spans="1:2" ht="25.5" x14ac:dyDescent="0.2">
      <c r="A1803" s="20" t="s">
        <v>3908</v>
      </c>
      <c r="B1803" s="52" t="s">
        <v>3568</v>
      </c>
    </row>
    <row r="1804" spans="1:2" ht="76.5" x14ac:dyDescent="0.2">
      <c r="A1804" s="20" t="s">
        <v>3909</v>
      </c>
      <c r="B1804" s="52" t="s">
        <v>3568</v>
      </c>
    </row>
    <row r="1805" spans="1:2" ht="38.25" x14ac:dyDescent="0.2">
      <c r="A1805" s="20" t="s">
        <v>3910</v>
      </c>
      <c r="B1805" s="52" t="s">
        <v>3568</v>
      </c>
    </row>
    <row r="1806" spans="1:2" ht="25.5" x14ac:dyDescent="0.2">
      <c r="A1806" s="20" t="s">
        <v>3911</v>
      </c>
      <c r="B1806" s="52" t="s">
        <v>3568</v>
      </c>
    </row>
    <row r="1807" spans="1:2" ht="25.5" x14ac:dyDescent="0.2">
      <c r="A1807" s="20" t="s">
        <v>3912</v>
      </c>
      <c r="B1807" s="52" t="s">
        <v>3568</v>
      </c>
    </row>
    <row r="1808" spans="1:2" ht="38.25" x14ac:dyDescent="0.2">
      <c r="A1808" s="20" t="s">
        <v>3913</v>
      </c>
      <c r="B1808" s="52" t="s">
        <v>3568</v>
      </c>
    </row>
    <row r="1809" spans="1:2" ht="25.5" x14ac:dyDescent="0.2">
      <c r="A1809" s="20" t="s">
        <v>3914</v>
      </c>
      <c r="B1809" s="52" t="s">
        <v>3568</v>
      </c>
    </row>
    <row r="1810" spans="1:2" ht="25.5" x14ac:dyDescent="0.2">
      <c r="A1810" s="20" t="s">
        <v>3915</v>
      </c>
      <c r="B1810" s="52" t="s">
        <v>3568</v>
      </c>
    </row>
    <row r="1811" spans="1:2" ht="38.25" x14ac:dyDescent="0.2">
      <c r="A1811" s="20" t="s">
        <v>3916</v>
      </c>
      <c r="B1811" s="52" t="s">
        <v>3568</v>
      </c>
    </row>
    <row r="1812" spans="1:2" ht="76.5" x14ac:dyDescent="0.2">
      <c r="A1812" s="20" t="s">
        <v>3917</v>
      </c>
      <c r="B1812" s="52" t="s">
        <v>3568</v>
      </c>
    </row>
    <row r="1813" spans="1:2" ht="38.25" x14ac:dyDescent="0.2">
      <c r="A1813" s="20" t="s">
        <v>3918</v>
      </c>
      <c r="B1813" s="52" t="s">
        <v>3568</v>
      </c>
    </row>
    <row r="1814" spans="1:2" ht="63.75" x14ac:dyDescent="0.2">
      <c r="A1814" s="20" t="s">
        <v>3919</v>
      </c>
      <c r="B1814" s="52" t="s">
        <v>3568</v>
      </c>
    </row>
    <row r="1815" spans="1:2" ht="408" x14ac:dyDescent="0.2">
      <c r="A1815" s="20" t="s">
        <v>3920</v>
      </c>
      <c r="B1815" s="52" t="s">
        <v>3568</v>
      </c>
    </row>
    <row r="1816" spans="1:2" ht="38.25" x14ac:dyDescent="0.2">
      <c r="A1816" s="20" t="s">
        <v>3921</v>
      </c>
      <c r="B1816" s="52" t="s">
        <v>3568</v>
      </c>
    </row>
    <row r="1817" spans="1:2" ht="38.25" x14ac:dyDescent="0.2">
      <c r="A1817" s="20" t="s">
        <v>3922</v>
      </c>
      <c r="B1817" s="52" t="s">
        <v>3568</v>
      </c>
    </row>
    <row r="1818" spans="1:2" ht="89.25" x14ac:dyDescent="0.2">
      <c r="A1818" s="20" t="s">
        <v>3923</v>
      </c>
      <c r="B1818" s="52" t="s">
        <v>3568</v>
      </c>
    </row>
    <row r="1819" spans="1:2" ht="25.5" x14ac:dyDescent="0.2">
      <c r="A1819" s="20" t="s">
        <v>3924</v>
      </c>
      <c r="B1819" s="52" t="s">
        <v>3568</v>
      </c>
    </row>
    <row r="1820" spans="1:2" ht="25.5" x14ac:dyDescent="0.2">
      <c r="A1820" s="20" t="s">
        <v>3925</v>
      </c>
      <c r="B1820" s="52" t="s">
        <v>3568</v>
      </c>
    </row>
    <row r="1821" spans="1:2" ht="63.75" x14ac:dyDescent="0.2">
      <c r="A1821" s="20" t="s">
        <v>3926</v>
      </c>
      <c r="B1821" s="52" t="s">
        <v>3568</v>
      </c>
    </row>
    <row r="1822" spans="1:2" ht="25.5" x14ac:dyDescent="0.2">
      <c r="A1822" s="20" t="s">
        <v>3927</v>
      </c>
      <c r="B1822" s="52" t="s">
        <v>3568</v>
      </c>
    </row>
    <row r="1823" spans="1:2" ht="25.5" x14ac:dyDescent="0.2">
      <c r="A1823" s="20" t="s">
        <v>3928</v>
      </c>
      <c r="B1823" s="52" t="s">
        <v>3568</v>
      </c>
    </row>
    <row r="1824" spans="1:2" ht="51" x14ac:dyDescent="0.2">
      <c r="A1824" s="20" t="s">
        <v>3929</v>
      </c>
      <c r="B1824" s="52" t="s">
        <v>3568</v>
      </c>
    </row>
    <row r="1825" spans="1:2" ht="63.75" x14ac:dyDescent="0.2">
      <c r="A1825" s="20" t="s">
        <v>3930</v>
      </c>
      <c r="B1825" s="52" t="s">
        <v>3568</v>
      </c>
    </row>
    <row r="1826" spans="1:2" ht="76.5" x14ac:dyDescent="0.2">
      <c r="A1826" s="20" t="s">
        <v>3931</v>
      </c>
      <c r="B1826" s="52" t="s">
        <v>3568</v>
      </c>
    </row>
    <row r="1827" spans="1:2" ht="51" x14ac:dyDescent="0.2">
      <c r="A1827" s="20" t="s">
        <v>3932</v>
      </c>
      <c r="B1827" s="52" t="s">
        <v>3568</v>
      </c>
    </row>
    <row r="1828" spans="1:2" ht="38.25" x14ac:dyDescent="0.2">
      <c r="A1828" s="20" t="s">
        <v>3933</v>
      </c>
      <c r="B1828" s="52" t="s">
        <v>3568</v>
      </c>
    </row>
    <row r="1829" spans="1:2" ht="153" x14ac:dyDescent="0.2">
      <c r="A1829" s="20" t="s">
        <v>3934</v>
      </c>
      <c r="B1829" s="52" t="s">
        <v>3568</v>
      </c>
    </row>
    <row r="1830" spans="1:2" ht="63.75" x14ac:dyDescent="0.2">
      <c r="A1830" s="20" t="s">
        <v>3935</v>
      </c>
      <c r="B1830" s="52" t="s">
        <v>3568</v>
      </c>
    </row>
    <row r="1831" spans="1:2" ht="89.25" x14ac:dyDescent="0.2">
      <c r="A1831" s="20" t="s">
        <v>3936</v>
      </c>
      <c r="B1831" s="52" t="s">
        <v>3568</v>
      </c>
    </row>
    <row r="1832" spans="1:2" ht="25.5" x14ac:dyDescent="0.2">
      <c r="A1832" s="20" t="s">
        <v>3937</v>
      </c>
      <c r="B1832" s="52" t="s">
        <v>3568</v>
      </c>
    </row>
    <row r="1833" spans="1:2" ht="165.75" x14ac:dyDescent="0.2">
      <c r="A1833" s="20" t="s">
        <v>3938</v>
      </c>
      <c r="B1833" s="52" t="s">
        <v>3568</v>
      </c>
    </row>
    <row r="1834" spans="1:2" ht="25.5" x14ac:dyDescent="0.2">
      <c r="A1834" s="20" t="s">
        <v>3939</v>
      </c>
      <c r="B1834" s="52" t="s">
        <v>3568</v>
      </c>
    </row>
    <row r="1835" spans="1:2" ht="63.75" x14ac:dyDescent="0.2">
      <c r="A1835" s="20" t="s">
        <v>3940</v>
      </c>
      <c r="B1835" s="52" t="s">
        <v>3568</v>
      </c>
    </row>
    <row r="1836" spans="1:2" ht="51" x14ac:dyDescent="0.2">
      <c r="A1836" s="20" t="s">
        <v>3941</v>
      </c>
      <c r="B1836" s="52" t="s">
        <v>3568</v>
      </c>
    </row>
    <row r="1837" spans="1:2" ht="114.75" x14ac:dyDescent="0.2">
      <c r="A1837" s="20" t="s">
        <v>3942</v>
      </c>
      <c r="B1837" s="52" t="s">
        <v>3568</v>
      </c>
    </row>
    <row r="1838" spans="1:2" ht="306" x14ac:dyDescent="0.2">
      <c r="A1838" s="20" t="s">
        <v>3943</v>
      </c>
      <c r="B1838" s="52" t="s">
        <v>3568</v>
      </c>
    </row>
    <row r="1839" spans="1:2" ht="38.25" x14ac:dyDescent="0.2">
      <c r="A1839" s="20" t="s">
        <v>3944</v>
      </c>
      <c r="B1839" s="52" t="s">
        <v>3568</v>
      </c>
    </row>
    <row r="1840" spans="1:2" ht="76.5" x14ac:dyDescent="0.2">
      <c r="A1840" s="20" t="s">
        <v>3945</v>
      </c>
      <c r="B1840" s="52" t="s">
        <v>3568</v>
      </c>
    </row>
    <row r="1841" spans="1:2" ht="25.5" x14ac:dyDescent="0.2">
      <c r="A1841" s="20" t="s">
        <v>3946</v>
      </c>
      <c r="B1841" s="52" t="s">
        <v>3568</v>
      </c>
    </row>
    <row r="1842" spans="1:2" ht="191.25" x14ac:dyDescent="0.2">
      <c r="A1842" s="20" t="s">
        <v>3947</v>
      </c>
      <c r="B1842" s="52" t="s">
        <v>3568</v>
      </c>
    </row>
    <row r="1843" spans="1:2" ht="38.25" x14ac:dyDescent="0.2">
      <c r="A1843" s="20" t="s">
        <v>3948</v>
      </c>
      <c r="B1843" s="52" t="s">
        <v>3568</v>
      </c>
    </row>
    <row r="1844" spans="1:2" ht="25.5" x14ac:dyDescent="0.2">
      <c r="A1844" s="20" t="s">
        <v>3949</v>
      </c>
      <c r="B1844" s="52" t="s">
        <v>3568</v>
      </c>
    </row>
    <row r="1845" spans="1:2" ht="63.75" x14ac:dyDescent="0.2">
      <c r="A1845" s="20" t="s">
        <v>3950</v>
      </c>
      <c r="B1845" s="52" t="s">
        <v>3568</v>
      </c>
    </row>
    <row r="1846" spans="1:2" ht="38.25" x14ac:dyDescent="0.2">
      <c r="A1846" s="20" t="s">
        <v>3951</v>
      </c>
      <c r="B1846" s="52" t="s">
        <v>3568</v>
      </c>
    </row>
    <row r="1847" spans="1:2" ht="178.5" x14ac:dyDescent="0.2">
      <c r="A1847" s="20" t="s">
        <v>3952</v>
      </c>
      <c r="B1847" s="52" t="s">
        <v>3568</v>
      </c>
    </row>
    <row r="1848" spans="1:2" ht="114.75" x14ac:dyDescent="0.2">
      <c r="A1848" s="20" t="s">
        <v>3953</v>
      </c>
      <c r="B1848" s="52" t="s">
        <v>3568</v>
      </c>
    </row>
    <row r="1849" spans="1:2" ht="51" x14ac:dyDescent="0.2">
      <c r="A1849" s="20" t="s">
        <v>3954</v>
      </c>
      <c r="B1849" s="52" t="s">
        <v>3568</v>
      </c>
    </row>
    <row r="1850" spans="1:2" ht="38.25" x14ac:dyDescent="0.2">
      <c r="A1850" s="20" t="s">
        <v>3955</v>
      </c>
      <c r="B1850" s="52" t="s">
        <v>3568</v>
      </c>
    </row>
    <row r="1851" spans="1:2" ht="191.25" x14ac:dyDescent="0.2">
      <c r="A1851" s="20" t="s">
        <v>3956</v>
      </c>
      <c r="B1851" s="52" t="s">
        <v>3568</v>
      </c>
    </row>
    <row r="1852" spans="1:2" ht="63.75" x14ac:dyDescent="0.2">
      <c r="A1852" s="20" t="s">
        <v>3957</v>
      </c>
      <c r="B1852" s="52" t="s">
        <v>3568</v>
      </c>
    </row>
    <row r="1853" spans="1:2" ht="38.25" x14ac:dyDescent="0.2">
      <c r="A1853" s="20" t="s">
        <v>3958</v>
      </c>
      <c r="B1853" s="52" t="s">
        <v>3568</v>
      </c>
    </row>
    <row r="1854" spans="1:2" ht="38.25" x14ac:dyDescent="0.2">
      <c r="A1854" s="20" t="s">
        <v>3959</v>
      </c>
      <c r="B1854" s="52" t="s">
        <v>3568</v>
      </c>
    </row>
    <row r="1855" spans="1:2" ht="25.5" x14ac:dyDescent="0.2">
      <c r="A1855" s="20" t="s">
        <v>2444</v>
      </c>
      <c r="B1855" s="52" t="s">
        <v>3568</v>
      </c>
    </row>
    <row r="1856" spans="1:2" ht="409.5" x14ac:dyDescent="0.2">
      <c r="A1856" s="20" t="s">
        <v>3960</v>
      </c>
      <c r="B1856" s="52" t="s">
        <v>3568</v>
      </c>
    </row>
    <row r="1857" spans="1:2" ht="51" x14ac:dyDescent="0.2">
      <c r="A1857" s="20" t="s">
        <v>3961</v>
      </c>
      <c r="B1857" s="52" t="s">
        <v>3568</v>
      </c>
    </row>
    <row r="1858" spans="1:2" ht="25.5" x14ac:dyDescent="0.2">
      <c r="A1858" s="20" t="s">
        <v>3962</v>
      </c>
      <c r="B1858" s="52" t="s">
        <v>3568</v>
      </c>
    </row>
    <row r="1859" spans="1:2" ht="25.5" x14ac:dyDescent="0.2">
      <c r="A1859" s="20" t="s">
        <v>3963</v>
      </c>
      <c r="B1859" s="52" t="s">
        <v>3568</v>
      </c>
    </row>
    <row r="1860" spans="1:2" ht="25.5" x14ac:dyDescent="0.2">
      <c r="A1860" s="20" t="s">
        <v>3964</v>
      </c>
      <c r="B1860" s="52" t="s">
        <v>3568</v>
      </c>
    </row>
    <row r="1861" spans="1:2" ht="114.75" x14ac:dyDescent="0.2">
      <c r="A1861" s="20" t="s">
        <v>3965</v>
      </c>
      <c r="B1861" s="52" t="s">
        <v>3568</v>
      </c>
    </row>
    <row r="1862" spans="1:2" ht="89.25" x14ac:dyDescent="0.2">
      <c r="A1862" s="20" t="s">
        <v>3966</v>
      </c>
      <c r="B1862" s="52" t="s">
        <v>3568</v>
      </c>
    </row>
    <row r="1863" spans="1:2" ht="89.25" x14ac:dyDescent="0.2">
      <c r="A1863" s="20" t="s">
        <v>3967</v>
      </c>
      <c r="B1863" s="52" t="s">
        <v>3568</v>
      </c>
    </row>
    <row r="1864" spans="1:2" ht="38.25" x14ac:dyDescent="0.2">
      <c r="A1864" s="20" t="s">
        <v>3968</v>
      </c>
      <c r="B1864" s="52" t="s">
        <v>3568</v>
      </c>
    </row>
    <row r="1865" spans="1:2" ht="38.25" x14ac:dyDescent="0.2">
      <c r="A1865" s="20" t="s">
        <v>3969</v>
      </c>
      <c r="B1865" s="52" t="s">
        <v>3568</v>
      </c>
    </row>
    <row r="1866" spans="1:2" ht="76.5" x14ac:dyDescent="0.2">
      <c r="A1866" s="20" t="s">
        <v>3970</v>
      </c>
      <c r="B1866" s="52" t="s">
        <v>3568</v>
      </c>
    </row>
    <row r="1867" spans="1:2" ht="25.5" x14ac:dyDescent="0.2">
      <c r="A1867" s="20" t="s">
        <v>3971</v>
      </c>
      <c r="B1867" s="52" t="s">
        <v>3568</v>
      </c>
    </row>
    <row r="1868" spans="1:2" ht="127.5" x14ac:dyDescent="0.2">
      <c r="A1868" s="20" t="s">
        <v>3972</v>
      </c>
      <c r="B1868" s="52" t="s">
        <v>3568</v>
      </c>
    </row>
    <row r="1869" spans="1:2" ht="51" x14ac:dyDescent="0.2">
      <c r="A1869" s="20" t="s">
        <v>3973</v>
      </c>
      <c r="B1869" s="52" t="s">
        <v>3568</v>
      </c>
    </row>
    <row r="1870" spans="1:2" ht="63.75" x14ac:dyDescent="0.2">
      <c r="A1870" s="20" t="s">
        <v>3974</v>
      </c>
      <c r="B1870" s="52" t="s">
        <v>3568</v>
      </c>
    </row>
    <row r="1871" spans="1:2" ht="267.75" x14ac:dyDescent="0.2">
      <c r="A1871" s="20" t="s">
        <v>3975</v>
      </c>
      <c r="B1871" s="52" t="s">
        <v>3568</v>
      </c>
    </row>
    <row r="1872" spans="1:2" ht="51" x14ac:dyDescent="0.2">
      <c r="A1872" s="20" t="s">
        <v>3976</v>
      </c>
      <c r="B1872" s="52" t="s">
        <v>3568</v>
      </c>
    </row>
    <row r="1873" spans="1:2" ht="51" x14ac:dyDescent="0.2">
      <c r="A1873" s="20" t="s">
        <v>3977</v>
      </c>
      <c r="B1873" s="52" t="s">
        <v>3568</v>
      </c>
    </row>
    <row r="1874" spans="1:2" ht="51" x14ac:dyDescent="0.2">
      <c r="A1874" s="20" t="s">
        <v>3978</v>
      </c>
      <c r="B1874" s="52" t="s">
        <v>3568</v>
      </c>
    </row>
    <row r="1875" spans="1:2" ht="409.5" x14ac:dyDescent="0.2">
      <c r="A1875" s="20" t="s">
        <v>3979</v>
      </c>
      <c r="B1875" s="52" t="s">
        <v>3568</v>
      </c>
    </row>
    <row r="1876" spans="1:2" ht="25.5" x14ac:dyDescent="0.2">
      <c r="A1876" s="20" t="s">
        <v>3980</v>
      </c>
      <c r="B1876" s="52" t="s">
        <v>3568</v>
      </c>
    </row>
    <row r="1877" spans="1:2" ht="25.5" x14ac:dyDescent="0.2">
      <c r="A1877" s="20" t="s">
        <v>3981</v>
      </c>
      <c r="B1877" s="52" t="s">
        <v>3568</v>
      </c>
    </row>
    <row r="1878" spans="1:2" ht="165.75" x14ac:dyDescent="0.2">
      <c r="A1878" s="20" t="s">
        <v>3982</v>
      </c>
      <c r="B1878" s="52" t="s">
        <v>3568</v>
      </c>
    </row>
    <row r="1879" spans="1:2" ht="76.5" x14ac:dyDescent="0.2">
      <c r="A1879" s="20" t="s">
        <v>3983</v>
      </c>
      <c r="B1879" s="52" t="s">
        <v>3568</v>
      </c>
    </row>
    <row r="1880" spans="1:2" ht="25.5" x14ac:dyDescent="0.2">
      <c r="A1880" s="20" t="s">
        <v>3984</v>
      </c>
      <c r="B1880" s="52" t="s">
        <v>3568</v>
      </c>
    </row>
    <row r="1881" spans="1:2" ht="25.5" x14ac:dyDescent="0.2">
      <c r="A1881" s="20" t="s">
        <v>3985</v>
      </c>
      <c r="B1881" s="52" t="s">
        <v>3568</v>
      </c>
    </row>
    <row r="1882" spans="1:2" ht="89.25" x14ac:dyDescent="0.2">
      <c r="A1882" s="20" t="s">
        <v>3986</v>
      </c>
      <c r="B1882" s="52" t="s">
        <v>3568</v>
      </c>
    </row>
    <row r="1883" spans="1:2" ht="63.75" x14ac:dyDescent="0.2">
      <c r="A1883" s="20" t="s">
        <v>3987</v>
      </c>
      <c r="B1883" s="52" t="s">
        <v>3568</v>
      </c>
    </row>
    <row r="1884" spans="1:2" ht="38.25" x14ac:dyDescent="0.2">
      <c r="A1884" s="20" t="s">
        <v>3988</v>
      </c>
      <c r="B1884" s="52" t="s">
        <v>3568</v>
      </c>
    </row>
    <row r="1885" spans="1:2" ht="63.75" x14ac:dyDescent="0.2">
      <c r="A1885" s="20" t="s">
        <v>3989</v>
      </c>
      <c r="B1885" s="52" t="s">
        <v>3568</v>
      </c>
    </row>
    <row r="1886" spans="1:2" ht="25.5" x14ac:dyDescent="0.2">
      <c r="A1886" s="20" t="s">
        <v>3990</v>
      </c>
      <c r="B1886" s="52" t="s">
        <v>3568</v>
      </c>
    </row>
    <row r="1887" spans="1:2" ht="25.5" x14ac:dyDescent="0.2">
      <c r="A1887" s="20" t="s">
        <v>3991</v>
      </c>
      <c r="B1887" s="52" t="s">
        <v>3568</v>
      </c>
    </row>
    <row r="1888" spans="1:2" ht="38.25" x14ac:dyDescent="0.2">
      <c r="A1888" s="20" t="s">
        <v>3992</v>
      </c>
      <c r="B1888" s="52" t="s">
        <v>3568</v>
      </c>
    </row>
    <row r="1889" spans="1:2" ht="38.25" x14ac:dyDescent="0.2">
      <c r="A1889" s="20" t="s">
        <v>3993</v>
      </c>
      <c r="B1889" s="52" t="s">
        <v>3568</v>
      </c>
    </row>
    <row r="1890" spans="1:2" ht="38.25" x14ac:dyDescent="0.2">
      <c r="A1890" s="20" t="s">
        <v>3994</v>
      </c>
      <c r="B1890" s="52" t="s">
        <v>3568</v>
      </c>
    </row>
    <row r="1891" spans="1:2" ht="38.25" x14ac:dyDescent="0.2">
      <c r="A1891" s="20" t="s">
        <v>3995</v>
      </c>
      <c r="B1891" s="52" t="s">
        <v>3568</v>
      </c>
    </row>
    <row r="1892" spans="1:2" ht="25.5" x14ac:dyDescent="0.2">
      <c r="A1892" s="20" t="s">
        <v>3996</v>
      </c>
      <c r="B1892" s="52" t="s">
        <v>3568</v>
      </c>
    </row>
    <row r="1893" spans="1:2" ht="76.5" x14ac:dyDescent="0.2">
      <c r="A1893" s="20" t="s">
        <v>3997</v>
      </c>
      <c r="B1893" s="52" t="s">
        <v>3568</v>
      </c>
    </row>
    <row r="1894" spans="1:2" ht="63.75" x14ac:dyDescent="0.2">
      <c r="A1894" s="20" t="s">
        <v>3998</v>
      </c>
      <c r="B1894" s="52" t="s">
        <v>3568</v>
      </c>
    </row>
    <row r="1895" spans="1:2" ht="51" x14ac:dyDescent="0.2">
      <c r="A1895" s="20" t="s">
        <v>3999</v>
      </c>
      <c r="B1895" s="52" t="s">
        <v>3568</v>
      </c>
    </row>
    <row r="1896" spans="1:2" ht="25.5" x14ac:dyDescent="0.2">
      <c r="A1896" s="20" t="s">
        <v>4000</v>
      </c>
      <c r="B1896" s="52" t="s">
        <v>3568</v>
      </c>
    </row>
    <row r="1897" spans="1:2" ht="38.25" x14ac:dyDescent="0.2">
      <c r="A1897" s="20" t="s">
        <v>4001</v>
      </c>
      <c r="B1897" s="52" t="s">
        <v>3568</v>
      </c>
    </row>
    <row r="1898" spans="1:2" ht="51" x14ac:dyDescent="0.2">
      <c r="A1898" s="20" t="s">
        <v>4002</v>
      </c>
      <c r="B1898" s="52" t="s">
        <v>3568</v>
      </c>
    </row>
    <row r="1899" spans="1:2" ht="25.5" x14ac:dyDescent="0.2">
      <c r="A1899" s="20" t="s">
        <v>4003</v>
      </c>
      <c r="B1899" s="52" t="s">
        <v>3568</v>
      </c>
    </row>
    <row r="1900" spans="1:2" ht="409.5" x14ac:dyDescent="0.2">
      <c r="A1900" s="20" t="s">
        <v>4004</v>
      </c>
      <c r="B1900" s="52" t="s">
        <v>3568</v>
      </c>
    </row>
    <row r="1901" spans="1:2" ht="38.25" x14ac:dyDescent="0.2">
      <c r="A1901" s="20" t="s">
        <v>4005</v>
      </c>
      <c r="B1901" s="52" t="s">
        <v>3568</v>
      </c>
    </row>
    <row r="1902" spans="1:2" ht="76.5" x14ac:dyDescent="0.2">
      <c r="A1902" s="20" t="s">
        <v>4006</v>
      </c>
      <c r="B1902" s="52" t="s">
        <v>3568</v>
      </c>
    </row>
    <row r="1903" spans="1:2" ht="191.25" x14ac:dyDescent="0.2">
      <c r="A1903" s="20" t="s">
        <v>4007</v>
      </c>
      <c r="B1903" s="52" t="s">
        <v>3568</v>
      </c>
    </row>
    <row r="1904" spans="1:2" ht="25.5" x14ac:dyDescent="0.2">
      <c r="A1904" s="20" t="s">
        <v>4008</v>
      </c>
      <c r="B1904" s="52" t="s">
        <v>3568</v>
      </c>
    </row>
    <row r="1905" spans="1:2" ht="25.5" x14ac:dyDescent="0.2">
      <c r="A1905" s="20" t="s">
        <v>4009</v>
      </c>
      <c r="B1905" s="52" t="s">
        <v>3568</v>
      </c>
    </row>
    <row r="1906" spans="1:2" ht="25.5" x14ac:dyDescent="0.2">
      <c r="A1906" s="20" t="s">
        <v>4010</v>
      </c>
      <c r="B1906" s="52" t="s">
        <v>3568</v>
      </c>
    </row>
    <row r="1907" spans="1:2" ht="51" x14ac:dyDescent="0.2">
      <c r="A1907" s="20" t="s">
        <v>4011</v>
      </c>
      <c r="B1907" s="52" t="s">
        <v>3568</v>
      </c>
    </row>
    <row r="1908" spans="1:2" ht="38.25" x14ac:dyDescent="0.2">
      <c r="A1908" s="20" t="s">
        <v>4012</v>
      </c>
      <c r="B1908" s="52" t="s">
        <v>3568</v>
      </c>
    </row>
    <row r="1909" spans="1:2" ht="89.25" x14ac:dyDescent="0.2">
      <c r="A1909" s="20" t="s">
        <v>4013</v>
      </c>
      <c r="B1909" s="52" t="s">
        <v>3568</v>
      </c>
    </row>
    <row r="1910" spans="1:2" ht="38.25" x14ac:dyDescent="0.2">
      <c r="A1910" s="20" t="s">
        <v>4014</v>
      </c>
      <c r="B1910" s="52" t="s">
        <v>3568</v>
      </c>
    </row>
    <row r="1911" spans="1:2" ht="63.75" x14ac:dyDescent="0.2">
      <c r="A1911" s="20" t="s">
        <v>4015</v>
      </c>
      <c r="B1911" s="52" t="s">
        <v>3568</v>
      </c>
    </row>
    <row r="1912" spans="1:2" ht="63.75" x14ac:dyDescent="0.2">
      <c r="A1912" s="20" t="s">
        <v>4016</v>
      </c>
      <c r="B1912" s="52" t="s">
        <v>3568</v>
      </c>
    </row>
    <row r="1913" spans="1:2" ht="293.25" x14ac:dyDescent="0.2">
      <c r="A1913" s="20" t="s">
        <v>4017</v>
      </c>
      <c r="B1913" s="52" t="s">
        <v>3568</v>
      </c>
    </row>
    <row r="1914" spans="1:2" ht="140.25" x14ac:dyDescent="0.2">
      <c r="A1914" s="20" t="s">
        <v>4018</v>
      </c>
      <c r="B1914" s="52" t="s">
        <v>3568</v>
      </c>
    </row>
    <row r="1915" spans="1:2" ht="178.5" x14ac:dyDescent="0.2">
      <c r="A1915" s="20" t="s">
        <v>4019</v>
      </c>
      <c r="B1915" s="52" t="s">
        <v>3568</v>
      </c>
    </row>
    <row r="1916" spans="1:2" ht="25.5" x14ac:dyDescent="0.2">
      <c r="A1916" s="20" t="s">
        <v>4020</v>
      </c>
      <c r="B1916" s="52" t="s">
        <v>3568</v>
      </c>
    </row>
    <row r="1917" spans="1:2" ht="89.25" x14ac:dyDescent="0.2">
      <c r="A1917" s="20" t="s">
        <v>4021</v>
      </c>
      <c r="B1917" s="52" t="s">
        <v>3568</v>
      </c>
    </row>
    <row r="1918" spans="1:2" ht="89.25" x14ac:dyDescent="0.2">
      <c r="A1918" s="20" t="s">
        <v>4022</v>
      </c>
      <c r="B1918" s="52" t="s">
        <v>3568</v>
      </c>
    </row>
    <row r="1919" spans="1:2" ht="127.5" x14ac:dyDescent="0.2">
      <c r="A1919" s="20" t="s">
        <v>4023</v>
      </c>
      <c r="B1919" s="52" t="s">
        <v>3568</v>
      </c>
    </row>
    <row r="1920" spans="1:2" ht="63.75" x14ac:dyDescent="0.2">
      <c r="A1920" s="20" t="s">
        <v>4024</v>
      </c>
      <c r="B1920" s="52" t="s">
        <v>3568</v>
      </c>
    </row>
    <row r="1921" spans="1:2" ht="216.75" x14ac:dyDescent="0.2">
      <c r="A1921" s="20" t="s">
        <v>4025</v>
      </c>
      <c r="B1921" s="52" t="s">
        <v>3568</v>
      </c>
    </row>
    <row r="1922" spans="1:2" ht="25.5" x14ac:dyDescent="0.2">
      <c r="A1922" s="20" t="s">
        <v>4026</v>
      </c>
      <c r="B1922" s="52" t="s">
        <v>3568</v>
      </c>
    </row>
    <row r="1923" spans="1:2" ht="89.25" x14ac:dyDescent="0.2">
      <c r="A1923" s="20" t="s">
        <v>4027</v>
      </c>
      <c r="B1923" s="52" t="s">
        <v>3568</v>
      </c>
    </row>
    <row r="1924" spans="1:2" ht="25.5" x14ac:dyDescent="0.2">
      <c r="A1924" s="20" t="s">
        <v>4028</v>
      </c>
      <c r="B1924" s="52" t="s">
        <v>3568</v>
      </c>
    </row>
    <row r="1925" spans="1:2" ht="25.5" x14ac:dyDescent="0.2">
      <c r="A1925" s="20" t="s">
        <v>4029</v>
      </c>
      <c r="B1925" s="52" t="s">
        <v>3568</v>
      </c>
    </row>
    <row r="1926" spans="1:2" ht="25.5" x14ac:dyDescent="0.2">
      <c r="A1926" s="20" t="s">
        <v>4030</v>
      </c>
      <c r="B1926" s="52" t="s">
        <v>3568</v>
      </c>
    </row>
    <row r="1927" spans="1:2" ht="89.25" x14ac:dyDescent="0.2">
      <c r="A1927" s="20" t="s">
        <v>4031</v>
      </c>
      <c r="B1927" s="52" t="s">
        <v>3568</v>
      </c>
    </row>
    <row r="1928" spans="1:2" ht="63.75" x14ac:dyDescent="0.2">
      <c r="A1928" s="20" t="s">
        <v>4032</v>
      </c>
      <c r="B1928" s="52" t="s">
        <v>3568</v>
      </c>
    </row>
    <row r="1929" spans="1:2" ht="76.5" x14ac:dyDescent="0.2">
      <c r="A1929" s="20" t="s">
        <v>4033</v>
      </c>
      <c r="B1929" s="52" t="s">
        <v>3568</v>
      </c>
    </row>
    <row r="1930" spans="1:2" ht="25.5" x14ac:dyDescent="0.2">
      <c r="A1930" s="20" t="s">
        <v>4034</v>
      </c>
      <c r="B1930" s="52" t="s">
        <v>3568</v>
      </c>
    </row>
    <row r="1931" spans="1:2" ht="89.25" x14ac:dyDescent="0.2">
      <c r="A1931" s="20" t="s">
        <v>4035</v>
      </c>
      <c r="B1931" s="52" t="s">
        <v>3568</v>
      </c>
    </row>
    <row r="1932" spans="1:2" ht="25.5" x14ac:dyDescent="0.2">
      <c r="A1932" s="20" t="s">
        <v>4036</v>
      </c>
      <c r="B1932" s="52" t="s">
        <v>3568</v>
      </c>
    </row>
    <row r="1933" spans="1:2" ht="25.5" x14ac:dyDescent="0.2">
      <c r="A1933" s="20" t="s">
        <v>4037</v>
      </c>
      <c r="B1933" s="52" t="s">
        <v>3568</v>
      </c>
    </row>
    <row r="1934" spans="1:2" ht="25.5" x14ac:dyDescent="0.2">
      <c r="A1934" s="20" t="s">
        <v>4038</v>
      </c>
      <c r="B1934" s="52" t="s">
        <v>3568</v>
      </c>
    </row>
    <row r="1935" spans="1:2" ht="127.5" x14ac:dyDescent="0.2">
      <c r="A1935" s="20" t="s">
        <v>4039</v>
      </c>
      <c r="B1935" s="52" t="s">
        <v>3568</v>
      </c>
    </row>
    <row r="1936" spans="1:2" ht="63.75" x14ac:dyDescent="0.2">
      <c r="A1936" s="20" t="s">
        <v>4040</v>
      </c>
      <c r="B1936" s="52" t="s">
        <v>3568</v>
      </c>
    </row>
    <row r="1937" spans="1:2" ht="25.5" x14ac:dyDescent="0.2">
      <c r="A1937" s="20" t="s">
        <v>4041</v>
      </c>
      <c r="B1937" s="52" t="s">
        <v>3568</v>
      </c>
    </row>
    <row r="1938" spans="1:2" ht="25.5" x14ac:dyDescent="0.2">
      <c r="A1938" s="20" t="s">
        <v>4042</v>
      </c>
      <c r="B1938" s="52" t="s">
        <v>3568</v>
      </c>
    </row>
    <row r="1939" spans="1:2" ht="51" x14ac:dyDescent="0.2">
      <c r="A1939" s="20" t="s">
        <v>4043</v>
      </c>
      <c r="B1939" s="52" t="s">
        <v>3568</v>
      </c>
    </row>
    <row r="1940" spans="1:2" ht="38.25" x14ac:dyDescent="0.2">
      <c r="A1940" s="20" t="s">
        <v>4044</v>
      </c>
      <c r="B1940" s="52" t="s">
        <v>3568</v>
      </c>
    </row>
    <row r="1941" spans="1:2" ht="38.25" x14ac:dyDescent="0.2">
      <c r="A1941" s="20" t="s">
        <v>4045</v>
      </c>
      <c r="B1941" s="52" t="s">
        <v>3568</v>
      </c>
    </row>
    <row r="1942" spans="1:2" ht="25.5" x14ac:dyDescent="0.2">
      <c r="A1942" s="20" t="s">
        <v>4046</v>
      </c>
      <c r="B1942" s="52" t="s">
        <v>3568</v>
      </c>
    </row>
    <row r="1943" spans="1:2" ht="25.5" x14ac:dyDescent="0.2">
      <c r="A1943" s="20" t="s">
        <v>4047</v>
      </c>
      <c r="B1943" s="52" t="s">
        <v>3568</v>
      </c>
    </row>
    <row r="1944" spans="1:2" ht="38.25" x14ac:dyDescent="0.2">
      <c r="A1944" s="20" t="s">
        <v>4048</v>
      </c>
      <c r="B1944" s="52" t="s">
        <v>3568</v>
      </c>
    </row>
    <row r="1945" spans="1:2" ht="127.5" x14ac:dyDescent="0.2">
      <c r="A1945" s="20" t="s">
        <v>4049</v>
      </c>
      <c r="B1945" s="52" t="s">
        <v>3568</v>
      </c>
    </row>
    <row r="1946" spans="1:2" ht="63.75" x14ac:dyDescent="0.2">
      <c r="A1946" s="20" t="s">
        <v>4050</v>
      </c>
      <c r="B1946" s="52" t="s">
        <v>3568</v>
      </c>
    </row>
    <row r="1947" spans="1:2" ht="280.5" x14ac:dyDescent="0.2">
      <c r="A1947" s="20" t="s">
        <v>4051</v>
      </c>
      <c r="B1947" s="52" t="s">
        <v>3568</v>
      </c>
    </row>
    <row r="1948" spans="1:2" ht="38.25" x14ac:dyDescent="0.2">
      <c r="A1948" s="20" t="s">
        <v>4052</v>
      </c>
      <c r="B1948" s="52" t="s">
        <v>3568</v>
      </c>
    </row>
    <row r="1949" spans="1:2" ht="38.25" x14ac:dyDescent="0.2">
      <c r="A1949" s="20" t="s">
        <v>4053</v>
      </c>
      <c r="B1949" s="52" t="s">
        <v>3568</v>
      </c>
    </row>
    <row r="1950" spans="1:2" ht="63.75" x14ac:dyDescent="0.2">
      <c r="A1950" s="20" t="s">
        <v>4054</v>
      </c>
      <c r="B1950" s="52" t="s">
        <v>3568</v>
      </c>
    </row>
    <row r="1951" spans="1:2" ht="89.25" x14ac:dyDescent="0.2">
      <c r="A1951" s="20" t="s">
        <v>4055</v>
      </c>
      <c r="B1951" s="52" t="s">
        <v>3568</v>
      </c>
    </row>
    <row r="1952" spans="1:2" ht="25.5" x14ac:dyDescent="0.2">
      <c r="A1952" s="20" t="s">
        <v>4056</v>
      </c>
      <c r="B1952" s="52" t="s">
        <v>3568</v>
      </c>
    </row>
    <row r="1953" spans="1:2" ht="409.5" x14ac:dyDescent="0.2">
      <c r="A1953" s="20" t="s">
        <v>4057</v>
      </c>
      <c r="B1953" s="52" t="s">
        <v>3568</v>
      </c>
    </row>
    <row r="1954" spans="1:2" ht="25.5" x14ac:dyDescent="0.2">
      <c r="A1954" s="20" t="s">
        <v>4058</v>
      </c>
      <c r="B1954" s="52" t="s">
        <v>3568</v>
      </c>
    </row>
    <row r="1955" spans="1:2" ht="38.25" x14ac:dyDescent="0.2">
      <c r="A1955" s="20" t="s">
        <v>4059</v>
      </c>
      <c r="B1955" s="52" t="s">
        <v>3568</v>
      </c>
    </row>
    <row r="1956" spans="1:2" ht="25.5" x14ac:dyDescent="0.2">
      <c r="A1956" s="20" t="s">
        <v>4060</v>
      </c>
      <c r="B1956" s="52" t="s">
        <v>4061</v>
      </c>
    </row>
    <row r="1957" spans="1:2" ht="25.5" x14ac:dyDescent="0.2">
      <c r="A1957" s="20" t="s">
        <v>4060</v>
      </c>
      <c r="B1957" s="52" t="s">
        <v>4061</v>
      </c>
    </row>
    <row r="1958" spans="1:2" ht="25.5" x14ac:dyDescent="0.2">
      <c r="A1958" s="20" t="s">
        <v>4062</v>
      </c>
      <c r="B1958" s="52" t="s">
        <v>4061</v>
      </c>
    </row>
    <row r="1959" spans="1:2" ht="25.5" x14ac:dyDescent="0.2">
      <c r="A1959" s="20" t="s">
        <v>4063</v>
      </c>
      <c r="B1959" s="52" t="s">
        <v>4061</v>
      </c>
    </row>
    <row r="1960" spans="1:2" ht="25.5" x14ac:dyDescent="0.2">
      <c r="A1960" s="20" t="s">
        <v>4063</v>
      </c>
      <c r="B1960" s="52" t="s">
        <v>4061</v>
      </c>
    </row>
    <row r="1961" spans="1:2" ht="25.5" x14ac:dyDescent="0.2">
      <c r="A1961" s="20" t="s">
        <v>4064</v>
      </c>
      <c r="B1961" s="52" t="s">
        <v>4061</v>
      </c>
    </row>
    <row r="1962" spans="1:2" ht="25.5" x14ac:dyDescent="0.2">
      <c r="A1962" s="20" t="s">
        <v>4064</v>
      </c>
      <c r="B1962" s="52" t="s">
        <v>4061</v>
      </c>
    </row>
    <row r="1963" spans="1:2" ht="25.5" x14ac:dyDescent="0.2">
      <c r="A1963" s="20" t="s">
        <v>4065</v>
      </c>
      <c r="B1963" s="52" t="s">
        <v>4061</v>
      </c>
    </row>
    <row r="1964" spans="1:2" ht="25.5" x14ac:dyDescent="0.2">
      <c r="A1964" s="20" t="s">
        <v>4066</v>
      </c>
      <c r="B1964" s="52" t="s">
        <v>4061</v>
      </c>
    </row>
    <row r="1965" spans="1:2" ht="25.5" x14ac:dyDescent="0.2">
      <c r="A1965" s="20" t="s">
        <v>4066</v>
      </c>
      <c r="B1965" s="52" t="s">
        <v>4061</v>
      </c>
    </row>
    <row r="1966" spans="1:2" ht="25.5" x14ac:dyDescent="0.2">
      <c r="A1966" s="20" t="s">
        <v>4067</v>
      </c>
      <c r="B1966" s="52" t="s">
        <v>4061</v>
      </c>
    </row>
    <row r="1967" spans="1:2" ht="25.5" x14ac:dyDescent="0.2">
      <c r="A1967" s="20" t="s">
        <v>4068</v>
      </c>
      <c r="B1967" s="52" t="s">
        <v>4061</v>
      </c>
    </row>
    <row r="1968" spans="1:2" ht="38.25" x14ac:dyDescent="0.2">
      <c r="A1968" s="20" t="s">
        <v>4069</v>
      </c>
      <c r="B1968" s="52" t="s">
        <v>4061</v>
      </c>
    </row>
    <row r="1969" spans="1:2" ht="25.5" x14ac:dyDescent="0.2">
      <c r="A1969" s="20" t="s">
        <v>4070</v>
      </c>
      <c r="B1969" s="52" t="s">
        <v>4061</v>
      </c>
    </row>
    <row r="1970" spans="1:2" ht="25.5" x14ac:dyDescent="0.2">
      <c r="A1970" s="20" t="s">
        <v>4071</v>
      </c>
      <c r="B1970" s="52" t="s">
        <v>4061</v>
      </c>
    </row>
    <row r="1971" spans="1:2" ht="25.5" x14ac:dyDescent="0.2">
      <c r="A1971" s="20" t="s">
        <v>4072</v>
      </c>
      <c r="B1971" s="52" t="s">
        <v>4061</v>
      </c>
    </row>
    <row r="1972" spans="1:2" ht="25.5" x14ac:dyDescent="0.2">
      <c r="A1972" s="20" t="s">
        <v>4073</v>
      </c>
      <c r="B1972" s="52" t="s">
        <v>4061</v>
      </c>
    </row>
    <row r="1973" spans="1:2" ht="25.5" x14ac:dyDescent="0.2">
      <c r="A1973" s="20" t="s">
        <v>4074</v>
      </c>
      <c r="B1973" s="52" t="s">
        <v>4061</v>
      </c>
    </row>
    <row r="1974" spans="1:2" ht="25.5" x14ac:dyDescent="0.2">
      <c r="A1974" s="20" t="s">
        <v>4075</v>
      </c>
      <c r="B1974" s="52" t="s">
        <v>4061</v>
      </c>
    </row>
    <row r="1975" spans="1:2" ht="25.5" x14ac:dyDescent="0.2">
      <c r="A1975" s="20" t="s">
        <v>4076</v>
      </c>
      <c r="B1975" s="52" t="s">
        <v>4061</v>
      </c>
    </row>
    <row r="1976" spans="1:2" ht="25.5" x14ac:dyDescent="0.2">
      <c r="A1976" s="20" t="s">
        <v>4077</v>
      </c>
      <c r="B1976" s="52" t="s">
        <v>4061</v>
      </c>
    </row>
    <row r="1977" spans="1:2" ht="25.5" x14ac:dyDescent="0.2">
      <c r="A1977" s="20" t="s">
        <v>2110</v>
      </c>
      <c r="B1977" s="52" t="s">
        <v>4061</v>
      </c>
    </row>
    <row r="1978" spans="1:2" ht="25.5" x14ac:dyDescent="0.2">
      <c r="A1978" s="20" t="s">
        <v>4078</v>
      </c>
      <c r="B1978" s="52" t="s">
        <v>4061</v>
      </c>
    </row>
    <row r="1979" spans="1:2" ht="25.5" x14ac:dyDescent="0.2">
      <c r="A1979" s="20" t="s">
        <v>4073</v>
      </c>
      <c r="B1979" s="52" t="s">
        <v>4061</v>
      </c>
    </row>
    <row r="1980" spans="1:2" ht="25.5" x14ac:dyDescent="0.2">
      <c r="A1980" s="20" t="s">
        <v>4079</v>
      </c>
      <c r="B1980" s="52" t="s">
        <v>4061</v>
      </c>
    </row>
    <row r="1981" spans="1:2" ht="25.5" x14ac:dyDescent="0.2">
      <c r="A1981" s="20" t="s">
        <v>4080</v>
      </c>
      <c r="B1981" s="52" t="s">
        <v>4061</v>
      </c>
    </row>
    <row r="1982" spans="1:2" ht="25.5" x14ac:dyDescent="0.2">
      <c r="A1982" s="20" t="s">
        <v>4081</v>
      </c>
      <c r="B1982" s="52" t="s">
        <v>4061</v>
      </c>
    </row>
    <row r="1983" spans="1:2" ht="25.5" x14ac:dyDescent="0.2">
      <c r="A1983" s="20" t="s">
        <v>4082</v>
      </c>
      <c r="B1983" s="52" t="s">
        <v>4061</v>
      </c>
    </row>
    <row r="1984" spans="1:2" ht="25.5" x14ac:dyDescent="0.2">
      <c r="A1984" s="20" t="s">
        <v>4083</v>
      </c>
      <c r="B1984" s="52" t="s">
        <v>4061</v>
      </c>
    </row>
    <row r="1985" spans="1:2" ht="25.5" x14ac:dyDescent="0.2">
      <c r="A1985" s="20" t="s">
        <v>4084</v>
      </c>
      <c r="B1985" s="52" t="s">
        <v>4061</v>
      </c>
    </row>
    <row r="1986" spans="1:2" ht="25.5" x14ac:dyDescent="0.2">
      <c r="A1986" s="20" t="s">
        <v>4085</v>
      </c>
      <c r="B1986" s="52" t="s">
        <v>4061</v>
      </c>
    </row>
    <row r="1987" spans="1:2" ht="25.5" x14ac:dyDescent="0.2">
      <c r="A1987" s="20" t="s">
        <v>4086</v>
      </c>
      <c r="B1987" s="52" t="s">
        <v>4061</v>
      </c>
    </row>
    <row r="1988" spans="1:2" ht="25.5" x14ac:dyDescent="0.2">
      <c r="A1988" s="20" t="s">
        <v>4087</v>
      </c>
      <c r="B1988" s="52" t="s">
        <v>4061</v>
      </c>
    </row>
    <row r="1989" spans="1:2" ht="25.5" x14ac:dyDescent="0.2">
      <c r="A1989" s="20" t="s">
        <v>4088</v>
      </c>
      <c r="B1989" s="52" t="s">
        <v>4061</v>
      </c>
    </row>
    <row r="1990" spans="1:2" ht="25.5" x14ac:dyDescent="0.2">
      <c r="A1990" s="20" t="s">
        <v>4089</v>
      </c>
      <c r="B1990" s="52" t="s">
        <v>4061</v>
      </c>
    </row>
    <row r="1991" spans="1:2" ht="25.5" x14ac:dyDescent="0.2">
      <c r="A1991" s="20" t="s">
        <v>4090</v>
      </c>
      <c r="B1991" s="52" t="s">
        <v>4061</v>
      </c>
    </row>
    <row r="1992" spans="1:2" ht="25.5" x14ac:dyDescent="0.2">
      <c r="A1992" s="20" t="s">
        <v>4091</v>
      </c>
      <c r="B1992" s="52" t="s">
        <v>4061</v>
      </c>
    </row>
    <row r="1993" spans="1:2" ht="25.5" x14ac:dyDescent="0.2">
      <c r="A1993" s="20" t="s">
        <v>4092</v>
      </c>
      <c r="B1993" s="52" t="s">
        <v>4061</v>
      </c>
    </row>
    <row r="1994" spans="1:2" ht="25.5" x14ac:dyDescent="0.2">
      <c r="A1994" s="20" t="s">
        <v>4093</v>
      </c>
      <c r="B1994" s="52" t="s">
        <v>4061</v>
      </c>
    </row>
    <row r="1995" spans="1:2" ht="25.5" x14ac:dyDescent="0.2">
      <c r="A1995" s="20" t="s">
        <v>4078</v>
      </c>
      <c r="B1995" s="52" t="s">
        <v>4061</v>
      </c>
    </row>
    <row r="1996" spans="1:2" ht="25.5" x14ac:dyDescent="0.2">
      <c r="A1996" s="20" t="s">
        <v>4094</v>
      </c>
      <c r="B1996" s="52" t="s">
        <v>4061</v>
      </c>
    </row>
    <row r="1997" spans="1:2" ht="25.5" x14ac:dyDescent="0.2">
      <c r="A1997" s="20" t="s">
        <v>4082</v>
      </c>
      <c r="B1997" s="52" t="s">
        <v>4061</v>
      </c>
    </row>
    <row r="1998" spans="1:2" ht="25.5" x14ac:dyDescent="0.2">
      <c r="A1998" s="20" t="s">
        <v>4095</v>
      </c>
      <c r="B1998" s="52" t="s">
        <v>4061</v>
      </c>
    </row>
    <row r="1999" spans="1:2" ht="25.5" x14ac:dyDescent="0.2">
      <c r="A1999" s="20" t="s">
        <v>4096</v>
      </c>
      <c r="B1999" s="52" t="s">
        <v>4061</v>
      </c>
    </row>
    <row r="2000" spans="1:2" ht="25.5" x14ac:dyDescent="0.2">
      <c r="A2000" s="20" t="s">
        <v>4096</v>
      </c>
      <c r="B2000" s="52" t="s">
        <v>4061</v>
      </c>
    </row>
    <row r="2001" spans="1:2" ht="25.5" x14ac:dyDescent="0.2">
      <c r="A2001" s="20" t="s">
        <v>4097</v>
      </c>
      <c r="B2001" s="52" t="s">
        <v>4061</v>
      </c>
    </row>
    <row r="2002" spans="1:2" ht="25.5" x14ac:dyDescent="0.2">
      <c r="A2002" s="20" t="s">
        <v>4098</v>
      </c>
      <c r="B2002" s="52" t="s">
        <v>4061</v>
      </c>
    </row>
    <row r="2003" spans="1:2" ht="25.5" x14ac:dyDescent="0.2">
      <c r="A2003" s="20" t="s">
        <v>4099</v>
      </c>
      <c r="B2003" s="52" t="s">
        <v>4061</v>
      </c>
    </row>
    <row r="2004" spans="1:2" ht="25.5" x14ac:dyDescent="0.2">
      <c r="A2004" s="20" t="s">
        <v>4100</v>
      </c>
      <c r="B2004" s="52" t="s">
        <v>4061</v>
      </c>
    </row>
    <row r="2005" spans="1:2" ht="25.5" x14ac:dyDescent="0.2">
      <c r="A2005" s="20" t="s">
        <v>4101</v>
      </c>
      <c r="B2005" s="52" t="s">
        <v>4061</v>
      </c>
    </row>
    <row r="2006" spans="1:2" ht="25.5" x14ac:dyDescent="0.2">
      <c r="A2006" s="20" t="s">
        <v>4102</v>
      </c>
      <c r="B2006" s="52" t="s">
        <v>4061</v>
      </c>
    </row>
    <row r="2007" spans="1:2" ht="25.5" x14ac:dyDescent="0.2">
      <c r="A2007" s="20" t="s">
        <v>4103</v>
      </c>
      <c r="B2007" s="52" t="s">
        <v>4061</v>
      </c>
    </row>
    <row r="2008" spans="1:2" ht="25.5" x14ac:dyDescent="0.2">
      <c r="A2008" s="20" t="s">
        <v>4104</v>
      </c>
      <c r="B2008" s="52" t="s">
        <v>4061</v>
      </c>
    </row>
    <row r="2009" spans="1:2" ht="25.5" x14ac:dyDescent="0.2">
      <c r="A2009" s="20" t="s">
        <v>4105</v>
      </c>
      <c r="B2009" s="52" t="s">
        <v>4061</v>
      </c>
    </row>
    <row r="2010" spans="1:2" ht="25.5" x14ac:dyDescent="0.2">
      <c r="A2010" s="20" t="s">
        <v>4106</v>
      </c>
      <c r="B2010" s="52" t="s">
        <v>4061</v>
      </c>
    </row>
    <row r="2011" spans="1:2" ht="25.5" x14ac:dyDescent="0.2">
      <c r="A2011" s="20" t="s">
        <v>4107</v>
      </c>
      <c r="B2011" s="52" t="s">
        <v>4061</v>
      </c>
    </row>
    <row r="2012" spans="1:2" ht="25.5" x14ac:dyDescent="0.2">
      <c r="A2012" s="20" t="s">
        <v>4108</v>
      </c>
      <c r="B2012" s="52" t="s">
        <v>4061</v>
      </c>
    </row>
    <row r="2013" spans="1:2" ht="25.5" x14ac:dyDescent="0.2">
      <c r="A2013" s="20" t="s">
        <v>4109</v>
      </c>
      <c r="B2013" s="52" t="s">
        <v>4061</v>
      </c>
    </row>
    <row r="2014" spans="1:2" ht="25.5" x14ac:dyDescent="0.2">
      <c r="A2014" s="20" t="s">
        <v>4110</v>
      </c>
      <c r="B2014" s="52" t="s">
        <v>4061</v>
      </c>
    </row>
    <row r="2015" spans="1:2" ht="25.5" x14ac:dyDescent="0.2">
      <c r="A2015" s="20" t="s">
        <v>4111</v>
      </c>
      <c r="B2015" s="52" t="s">
        <v>4061</v>
      </c>
    </row>
    <row r="2016" spans="1:2" ht="25.5" x14ac:dyDescent="0.2">
      <c r="A2016" s="20" t="s">
        <v>4111</v>
      </c>
      <c r="B2016" s="52" t="s">
        <v>4061</v>
      </c>
    </row>
    <row r="2017" spans="1:2" ht="25.5" x14ac:dyDescent="0.2">
      <c r="A2017" s="20" t="s">
        <v>4112</v>
      </c>
      <c r="B2017" s="52" t="s">
        <v>4061</v>
      </c>
    </row>
    <row r="2018" spans="1:2" ht="25.5" x14ac:dyDescent="0.2">
      <c r="A2018" s="20" t="s">
        <v>4113</v>
      </c>
      <c r="B2018" s="52" t="s">
        <v>4061</v>
      </c>
    </row>
    <row r="2019" spans="1:2" ht="25.5" x14ac:dyDescent="0.2">
      <c r="A2019" s="20" t="s">
        <v>4114</v>
      </c>
      <c r="B2019" s="52" t="s">
        <v>4061</v>
      </c>
    </row>
    <row r="2020" spans="1:2" ht="25.5" x14ac:dyDescent="0.2">
      <c r="A2020" s="20" t="s">
        <v>4114</v>
      </c>
      <c r="B2020" s="52" t="s">
        <v>4061</v>
      </c>
    </row>
    <row r="2021" spans="1:2" ht="25.5" x14ac:dyDescent="0.2">
      <c r="A2021" s="20" t="s">
        <v>4115</v>
      </c>
      <c r="B2021" s="52" t="s">
        <v>4061</v>
      </c>
    </row>
    <row r="2022" spans="1:2" ht="25.5" x14ac:dyDescent="0.2">
      <c r="A2022" s="20" t="s">
        <v>4115</v>
      </c>
      <c r="B2022" s="52" t="s">
        <v>4061</v>
      </c>
    </row>
    <row r="2023" spans="1:2" ht="25.5" x14ac:dyDescent="0.2">
      <c r="A2023" s="20" t="s">
        <v>4116</v>
      </c>
      <c r="B2023" s="52" t="s">
        <v>4061</v>
      </c>
    </row>
    <row r="2024" spans="1:2" ht="25.5" x14ac:dyDescent="0.2">
      <c r="A2024" s="20" t="s">
        <v>4115</v>
      </c>
      <c r="B2024" s="52" t="s">
        <v>4061</v>
      </c>
    </row>
    <row r="2025" spans="1:2" ht="25.5" x14ac:dyDescent="0.2">
      <c r="A2025" s="20" t="s">
        <v>4117</v>
      </c>
      <c r="B2025" s="52" t="s">
        <v>4061</v>
      </c>
    </row>
    <row r="2026" spans="1:2" ht="25.5" x14ac:dyDescent="0.2">
      <c r="A2026" s="20" t="s">
        <v>4118</v>
      </c>
      <c r="B2026" s="52" t="s">
        <v>4061</v>
      </c>
    </row>
    <row r="2027" spans="1:2" ht="25.5" x14ac:dyDescent="0.2">
      <c r="A2027" s="20" t="s">
        <v>4119</v>
      </c>
      <c r="B2027" s="52" t="s">
        <v>4061</v>
      </c>
    </row>
    <row r="2028" spans="1:2" ht="25.5" x14ac:dyDescent="0.2">
      <c r="A2028" s="20" t="s">
        <v>4120</v>
      </c>
      <c r="B2028" s="52" t="s">
        <v>4061</v>
      </c>
    </row>
    <row r="2029" spans="1:2" ht="25.5" x14ac:dyDescent="0.2">
      <c r="A2029" s="20" t="s">
        <v>4078</v>
      </c>
      <c r="B2029" s="52" t="s">
        <v>4061</v>
      </c>
    </row>
    <row r="2030" spans="1:2" ht="25.5" x14ac:dyDescent="0.2">
      <c r="A2030" s="20" t="s">
        <v>4121</v>
      </c>
      <c r="B2030" s="52" t="s">
        <v>4061</v>
      </c>
    </row>
    <row r="2031" spans="1:2" ht="25.5" x14ac:dyDescent="0.2">
      <c r="A2031" s="20" t="s">
        <v>4122</v>
      </c>
      <c r="B2031" s="52" t="s">
        <v>4061</v>
      </c>
    </row>
    <row r="2032" spans="1:2" ht="25.5" x14ac:dyDescent="0.2">
      <c r="A2032" s="20" t="s">
        <v>4123</v>
      </c>
      <c r="B2032" s="52" t="s">
        <v>4061</v>
      </c>
    </row>
    <row r="2033" spans="1:2" ht="25.5" x14ac:dyDescent="0.2">
      <c r="A2033" s="20" t="s">
        <v>3268</v>
      </c>
      <c r="B2033" s="52" t="s">
        <v>4061</v>
      </c>
    </row>
    <row r="2034" spans="1:2" ht="25.5" x14ac:dyDescent="0.2">
      <c r="A2034" s="20" t="s">
        <v>4124</v>
      </c>
      <c r="B2034" s="52" t="s">
        <v>4061</v>
      </c>
    </row>
    <row r="2035" spans="1:2" ht="25.5" x14ac:dyDescent="0.2">
      <c r="A2035" s="20" t="s">
        <v>4125</v>
      </c>
      <c r="B2035" s="52" t="s">
        <v>4061</v>
      </c>
    </row>
    <row r="2036" spans="1:2" ht="25.5" x14ac:dyDescent="0.2">
      <c r="A2036" s="20" t="s">
        <v>4126</v>
      </c>
      <c r="B2036" s="52" t="s">
        <v>4061</v>
      </c>
    </row>
    <row r="2037" spans="1:2" ht="25.5" x14ac:dyDescent="0.2">
      <c r="A2037" s="20" t="s">
        <v>4082</v>
      </c>
      <c r="B2037" s="52" t="s">
        <v>4061</v>
      </c>
    </row>
    <row r="2038" spans="1:2" ht="25.5" x14ac:dyDescent="0.2">
      <c r="A2038" s="20" t="s">
        <v>4127</v>
      </c>
      <c r="B2038" s="52" t="s">
        <v>4061</v>
      </c>
    </row>
    <row r="2039" spans="1:2" ht="25.5" x14ac:dyDescent="0.2">
      <c r="A2039" s="20" t="s">
        <v>4128</v>
      </c>
      <c r="B2039" s="52" t="s">
        <v>4061</v>
      </c>
    </row>
    <row r="2040" spans="1:2" ht="25.5" x14ac:dyDescent="0.2">
      <c r="A2040" s="20" t="s">
        <v>4129</v>
      </c>
      <c r="B2040" s="52" t="s">
        <v>4061</v>
      </c>
    </row>
    <row r="2041" spans="1:2" ht="25.5" x14ac:dyDescent="0.2">
      <c r="A2041" s="20" t="s">
        <v>4130</v>
      </c>
      <c r="B2041" s="52" t="s">
        <v>4061</v>
      </c>
    </row>
    <row r="2042" spans="1:2" ht="25.5" x14ac:dyDescent="0.2">
      <c r="A2042" s="20" t="s">
        <v>4131</v>
      </c>
      <c r="B2042" s="52" t="s">
        <v>4061</v>
      </c>
    </row>
    <row r="2043" spans="1:2" ht="25.5" x14ac:dyDescent="0.2">
      <c r="A2043" s="20" t="s">
        <v>4132</v>
      </c>
      <c r="B2043" s="52" t="s">
        <v>4061</v>
      </c>
    </row>
    <row r="2044" spans="1:2" ht="25.5" x14ac:dyDescent="0.2">
      <c r="A2044" s="20" t="s">
        <v>4133</v>
      </c>
      <c r="B2044" s="52" t="s">
        <v>4061</v>
      </c>
    </row>
    <row r="2045" spans="1:2" ht="25.5" x14ac:dyDescent="0.2">
      <c r="A2045" s="20" t="s">
        <v>4134</v>
      </c>
      <c r="B2045" s="52" t="s">
        <v>4061</v>
      </c>
    </row>
    <row r="2046" spans="1:2" ht="25.5" x14ac:dyDescent="0.2">
      <c r="A2046" s="20" t="s">
        <v>4135</v>
      </c>
      <c r="B2046" s="52" t="s">
        <v>4061</v>
      </c>
    </row>
    <row r="2047" spans="1:2" ht="25.5" x14ac:dyDescent="0.2">
      <c r="A2047" s="20" t="s">
        <v>4136</v>
      </c>
      <c r="B2047" s="52" t="s">
        <v>4061</v>
      </c>
    </row>
    <row r="2048" spans="1:2" ht="25.5" x14ac:dyDescent="0.2">
      <c r="A2048" s="20" t="s">
        <v>4137</v>
      </c>
      <c r="B2048" s="52" t="s">
        <v>4061</v>
      </c>
    </row>
    <row r="2049" spans="1:2" ht="25.5" x14ac:dyDescent="0.2">
      <c r="A2049" s="20" t="s">
        <v>4137</v>
      </c>
      <c r="B2049" s="52" t="s">
        <v>4061</v>
      </c>
    </row>
    <row r="2050" spans="1:2" ht="25.5" x14ac:dyDescent="0.2">
      <c r="A2050" s="20" t="s">
        <v>4137</v>
      </c>
      <c r="B2050" s="52" t="s">
        <v>4061</v>
      </c>
    </row>
    <row r="2051" spans="1:2" ht="25.5" x14ac:dyDescent="0.2">
      <c r="A2051" s="20" t="s">
        <v>4138</v>
      </c>
      <c r="B2051" s="52" t="s">
        <v>4061</v>
      </c>
    </row>
    <row r="2052" spans="1:2" ht="25.5" x14ac:dyDescent="0.2">
      <c r="A2052" s="20" t="s">
        <v>4139</v>
      </c>
      <c r="B2052" s="52" t="s">
        <v>4061</v>
      </c>
    </row>
    <row r="2053" spans="1:2" ht="25.5" x14ac:dyDescent="0.2">
      <c r="A2053" s="20" t="s">
        <v>4140</v>
      </c>
      <c r="B2053" s="52" t="s">
        <v>4061</v>
      </c>
    </row>
    <row r="2054" spans="1:2" ht="25.5" x14ac:dyDescent="0.2">
      <c r="A2054" s="20" t="s">
        <v>4141</v>
      </c>
      <c r="B2054" s="52" t="s">
        <v>4061</v>
      </c>
    </row>
    <row r="2055" spans="1:2" ht="25.5" x14ac:dyDescent="0.2">
      <c r="A2055" s="20" t="s">
        <v>4142</v>
      </c>
      <c r="B2055" s="52" t="s">
        <v>4061</v>
      </c>
    </row>
    <row r="2056" spans="1:2" ht="25.5" x14ac:dyDescent="0.2">
      <c r="A2056" s="20" t="s">
        <v>4143</v>
      </c>
      <c r="B2056" s="52" t="s">
        <v>4061</v>
      </c>
    </row>
    <row r="2057" spans="1:2" ht="25.5" x14ac:dyDescent="0.2">
      <c r="A2057" s="20" t="s">
        <v>4144</v>
      </c>
      <c r="B2057" s="52" t="s">
        <v>4061</v>
      </c>
    </row>
    <row r="2058" spans="1:2" ht="25.5" x14ac:dyDescent="0.2">
      <c r="A2058" s="20" t="s">
        <v>4145</v>
      </c>
      <c r="B2058" s="52" t="s">
        <v>4061</v>
      </c>
    </row>
    <row r="2059" spans="1:2" ht="25.5" x14ac:dyDescent="0.2">
      <c r="A2059" s="20" t="s">
        <v>4146</v>
      </c>
      <c r="B2059" s="52" t="s">
        <v>4061</v>
      </c>
    </row>
    <row r="2060" spans="1:2" ht="25.5" x14ac:dyDescent="0.2">
      <c r="A2060" s="20" t="s">
        <v>4146</v>
      </c>
      <c r="B2060" s="52" t="s">
        <v>4061</v>
      </c>
    </row>
    <row r="2061" spans="1:2" ht="25.5" x14ac:dyDescent="0.2">
      <c r="A2061" s="20" t="s">
        <v>4146</v>
      </c>
      <c r="B2061" s="52" t="s">
        <v>4061</v>
      </c>
    </row>
    <row r="2062" spans="1:2" ht="25.5" x14ac:dyDescent="0.2">
      <c r="A2062" s="20" t="s">
        <v>4147</v>
      </c>
      <c r="B2062" s="52" t="s">
        <v>4061</v>
      </c>
    </row>
    <row r="2063" spans="1:2" ht="25.5" x14ac:dyDescent="0.2">
      <c r="A2063" s="20" t="s">
        <v>4142</v>
      </c>
      <c r="B2063" s="52" t="s">
        <v>4061</v>
      </c>
    </row>
    <row r="2064" spans="1:2" ht="25.5" x14ac:dyDescent="0.2">
      <c r="A2064" s="20" t="s">
        <v>4148</v>
      </c>
      <c r="B2064" s="52" t="s">
        <v>4061</v>
      </c>
    </row>
    <row r="2065" spans="1:2" ht="25.5" x14ac:dyDescent="0.2">
      <c r="A2065" s="20" t="s">
        <v>4149</v>
      </c>
      <c r="B2065" s="52" t="s">
        <v>4061</v>
      </c>
    </row>
    <row r="2066" spans="1:2" ht="25.5" x14ac:dyDescent="0.2">
      <c r="A2066" s="20" t="s">
        <v>4150</v>
      </c>
      <c r="B2066" s="52" t="s">
        <v>4061</v>
      </c>
    </row>
    <row r="2067" spans="1:2" ht="25.5" x14ac:dyDescent="0.2">
      <c r="A2067" s="20" t="s">
        <v>4151</v>
      </c>
      <c r="B2067" s="52" t="s">
        <v>4061</v>
      </c>
    </row>
    <row r="2068" spans="1:2" ht="25.5" x14ac:dyDescent="0.2">
      <c r="A2068" s="20" t="s">
        <v>4068</v>
      </c>
      <c r="B2068" s="52" t="s">
        <v>4061</v>
      </c>
    </row>
    <row r="2069" spans="1:2" ht="25.5" x14ac:dyDescent="0.2">
      <c r="A2069" s="20" t="s">
        <v>4152</v>
      </c>
      <c r="B2069" s="52" t="s">
        <v>4061</v>
      </c>
    </row>
    <row r="2070" spans="1:2" ht="25.5" x14ac:dyDescent="0.2">
      <c r="A2070" s="20" t="s">
        <v>4153</v>
      </c>
      <c r="B2070" s="52" t="s">
        <v>4061</v>
      </c>
    </row>
    <row r="2071" spans="1:2" ht="25.5" x14ac:dyDescent="0.2">
      <c r="A2071" s="20" t="s">
        <v>4154</v>
      </c>
      <c r="B2071" s="52" t="s">
        <v>4061</v>
      </c>
    </row>
    <row r="2072" spans="1:2" ht="25.5" x14ac:dyDescent="0.2">
      <c r="A2072" s="20" t="s">
        <v>4150</v>
      </c>
      <c r="B2072" s="52" t="s">
        <v>4061</v>
      </c>
    </row>
    <row r="2073" spans="1:2" ht="25.5" x14ac:dyDescent="0.2">
      <c r="A2073" s="20" t="s">
        <v>4155</v>
      </c>
      <c r="B2073" s="52" t="s">
        <v>4061</v>
      </c>
    </row>
    <row r="2074" spans="1:2" ht="25.5" x14ac:dyDescent="0.2">
      <c r="A2074" s="20" t="s">
        <v>4142</v>
      </c>
      <c r="B2074" s="52" t="s">
        <v>4061</v>
      </c>
    </row>
    <row r="2075" spans="1:2" ht="25.5" x14ac:dyDescent="0.2">
      <c r="A2075" s="20" t="s">
        <v>4156</v>
      </c>
      <c r="B2075" s="52" t="s">
        <v>4061</v>
      </c>
    </row>
    <row r="2076" spans="1:2" ht="25.5" x14ac:dyDescent="0.2">
      <c r="A2076" s="20" t="s">
        <v>4157</v>
      </c>
      <c r="B2076" s="52" t="s">
        <v>4061</v>
      </c>
    </row>
    <row r="2077" spans="1:2" ht="25.5" x14ac:dyDescent="0.2">
      <c r="A2077" s="20" t="s">
        <v>4158</v>
      </c>
      <c r="B2077" s="52" t="s">
        <v>4061</v>
      </c>
    </row>
    <row r="2078" spans="1:2" ht="25.5" x14ac:dyDescent="0.2">
      <c r="A2078" s="20" t="s">
        <v>4159</v>
      </c>
      <c r="B2078" s="52" t="s">
        <v>4061</v>
      </c>
    </row>
    <row r="2079" spans="1:2" ht="25.5" x14ac:dyDescent="0.2">
      <c r="A2079" s="20" t="s">
        <v>4160</v>
      </c>
      <c r="B2079" s="52" t="s">
        <v>4061</v>
      </c>
    </row>
    <row r="2080" spans="1:2" ht="25.5" x14ac:dyDescent="0.2">
      <c r="A2080" s="20" t="s">
        <v>4161</v>
      </c>
      <c r="B2080" s="52" t="s">
        <v>4061</v>
      </c>
    </row>
    <row r="2081" spans="1:2" ht="25.5" x14ac:dyDescent="0.2">
      <c r="A2081" s="20" t="s">
        <v>4162</v>
      </c>
      <c r="B2081" s="52" t="s">
        <v>4061</v>
      </c>
    </row>
    <row r="2082" spans="1:2" ht="25.5" x14ac:dyDescent="0.2">
      <c r="A2082" s="20" t="s">
        <v>566</v>
      </c>
      <c r="B2082" s="52" t="s">
        <v>4061</v>
      </c>
    </row>
    <row r="2083" spans="1:2" ht="25.5" x14ac:dyDescent="0.2">
      <c r="A2083" s="20" t="s">
        <v>566</v>
      </c>
      <c r="B2083" s="52" t="s">
        <v>4061</v>
      </c>
    </row>
    <row r="2084" spans="1:2" ht="25.5" x14ac:dyDescent="0.2">
      <c r="A2084" s="20" t="s">
        <v>566</v>
      </c>
      <c r="B2084" s="52" t="s">
        <v>4061</v>
      </c>
    </row>
    <row r="2085" spans="1:2" ht="25.5" x14ac:dyDescent="0.2">
      <c r="A2085" s="20" t="s">
        <v>4163</v>
      </c>
      <c r="B2085" s="52" t="s">
        <v>4061</v>
      </c>
    </row>
    <row r="2086" spans="1:2" ht="25.5" x14ac:dyDescent="0.2">
      <c r="A2086" s="20" t="s">
        <v>4164</v>
      </c>
      <c r="B2086" s="52" t="s">
        <v>4061</v>
      </c>
    </row>
    <row r="2087" spans="1:2" ht="25.5" x14ac:dyDescent="0.2">
      <c r="A2087" s="20" t="s">
        <v>566</v>
      </c>
      <c r="B2087" s="52" t="s">
        <v>4061</v>
      </c>
    </row>
    <row r="2088" spans="1:2" ht="25.5" x14ac:dyDescent="0.2">
      <c r="A2088" s="20" t="s">
        <v>4165</v>
      </c>
      <c r="B2088" s="52" t="s">
        <v>4061</v>
      </c>
    </row>
    <row r="2089" spans="1:2" ht="25.5" x14ac:dyDescent="0.2">
      <c r="A2089" s="20" t="s">
        <v>573</v>
      </c>
      <c r="B2089" s="52" t="s">
        <v>4061</v>
      </c>
    </row>
    <row r="2090" spans="1:2" ht="25.5" x14ac:dyDescent="0.2">
      <c r="A2090" s="20" t="s">
        <v>2032</v>
      </c>
      <c r="B2090" s="52" t="s">
        <v>4061</v>
      </c>
    </row>
    <row r="2091" spans="1:2" ht="25.5" x14ac:dyDescent="0.2">
      <c r="A2091" s="20" t="s">
        <v>4166</v>
      </c>
      <c r="B2091" s="52" t="s">
        <v>4061</v>
      </c>
    </row>
    <row r="2092" spans="1:2" ht="25.5" x14ac:dyDescent="0.2">
      <c r="A2092" s="20" t="s">
        <v>4167</v>
      </c>
      <c r="B2092" s="52" t="s">
        <v>4061</v>
      </c>
    </row>
    <row r="2093" spans="1:2" ht="25.5" x14ac:dyDescent="0.2">
      <c r="A2093" s="20" t="s">
        <v>4168</v>
      </c>
      <c r="B2093" s="52" t="s">
        <v>4061</v>
      </c>
    </row>
    <row r="2094" spans="1:2" ht="25.5" x14ac:dyDescent="0.2">
      <c r="A2094" s="20" t="s">
        <v>566</v>
      </c>
      <c r="B2094" s="52" t="s">
        <v>4061</v>
      </c>
    </row>
    <row r="2095" spans="1:2" ht="25.5" x14ac:dyDescent="0.2">
      <c r="A2095" s="20" t="s">
        <v>573</v>
      </c>
      <c r="B2095" s="52" t="s">
        <v>4061</v>
      </c>
    </row>
    <row r="2096" spans="1:2" ht="25.5" x14ac:dyDescent="0.2">
      <c r="A2096" s="20" t="s">
        <v>573</v>
      </c>
      <c r="B2096" s="52" t="s">
        <v>4061</v>
      </c>
    </row>
    <row r="2097" spans="1:2" ht="25.5" x14ac:dyDescent="0.2">
      <c r="A2097" s="20" t="s">
        <v>4169</v>
      </c>
      <c r="B2097" s="52" t="s">
        <v>4061</v>
      </c>
    </row>
    <row r="2098" spans="1:2" ht="25.5" x14ac:dyDescent="0.2">
      <c r="A2098" s="20" t="s">
        <v>4170</v>
      </c>
      <c r="B2098" s="52" t="s">
        <v>4061</v>
      </c>
    </row>
    <row r="2099" spans="1:2" ht="25.5" x14ac:dyDescent="0.2">
      <c r="A2099" s="20" t="s">
        <v>4171</v>
      </c>
      <c r="B2099" s="52" t="s">
        <v>4061</v>
      </c>
    </row>
    <row r="2100" spans="1:2" ht="25.5" x14ac:dyDescent="0.2">
      <c r="A2100" s="20" t="s">
        <v>4172</v>
      </c>
      <c r="B2100" s="52" t="s">
        <v>4061</v>
      </c>
    </row>
    <row r="2101" spans="1:2" ht="25.5" x14ac:dyDescent="0.2">
      <c r="A2101" s="20" t="s">
        <v>4173</v>
      </c>
      <c r="B2101" s="52" t="s">
        <v>4061</v>
      </c>
    </row>
    <row r="2102" spans="1:2" ht="25.5" x14ac:dyDescent="0.2">
      <c r="A2102" s="20" t="s">
        <v>4174</v>
      </c>
      <c r="B2102" s="52" t="s">
        <v>4061</v>
      </c>
    </row>
    <row r="2103" spans="1:2" ht="25.5" x14ac:dyDescent="0.2">
      <c r="A2103" s="20" t="s">
        <v>4175</v>
      </c>
      <c r="B2103" s="52" t="s">
        <v>4061</v>
      </c>
    </row>
    <row r="2104" spans="1:2" ht="25.5" x14ac:dyDescent="0.2">
      <c r="A2104" s="20" t="s">
        <v>4176</v>
      </c>
      <c r="B2104" s="52" t="s">
        <v>4061</v>
      </c>
    </row>
    <row r="2105" spans="1:2" ht="25.5" x14ac:dyDescent="0.2">
      <c r="A2105" s="20" t="s">
        <v>4177</v>
      </c>
      <c r="B2105" s="52" t="s">
        <v>4061</v>
      </c>
    </row>
    <row r="2106" spans="1:2" ht="25.5" x14ac:dyDescent="0.2">
      <c r="A2106" s="20" t="s">
        <v>4178</v>
      </c>
      <c r="B2106" s="52" t="s">
        <v>4061</v>
      </c>
    </row>
    <row r="2107" spans="1:2" ht="25.5" x14ac:dyDescent="0.2">
      <c r="A2107" s="20" t="s">
        <v>4179</v>
      </c>
      <c r="B2107" s="52" t="s">
        <v>4061</v>
      </c>
    </row>
    <row r="2108" spans="1:2" ht="25.5" x14ac:dyDescent="0.2">
      <c r="A2108" s="20" t="s">
        <v>4180</v>
      </c>
      <c r="B2108" s="52" t="s">
        <v>4061</v>
      </c>
    </row>
    <row r="2109" spans="1:2" ht="25.5" x14ac:dyDescent="0.2">
      <c r="A2109" s="20" t="s">
        <v>4169</v>
      </c>
      <c r="B2109" s="52" t="s">
        <v>4061</v>
      </c>
    </row>
    <row r="2110" spans="1:2" ht="25.5" x14ac:dyDescent="0.2">
      <c r="A2110" s="20" t="s">
        <v>4181</v>
      </c>
      <c r="B2110" s="52" t="s">
        <v>4061</v>
      </c>
    </row>
    <row r="2111" spans="1:2" ht="25.5" x14ac:dyDescent="0.2">
      <c r="A2111" s="20" t="s">
        <v>4182</v>
      </c>
      <c r="B2111" s="52" t="s">
        <v>4061</v>
      </c>
    </row>
    <row r="2112" spans="1:2" ht="25.5" x14ac:dyDescent="0.2">
      <c r="A2112" s="20" t="s">
        <v>4183</v>
      </c>
      <c r="B2112" s="52" t="s">
        <v>4061</v>
      </c>
    </row>
    <row r="2113" spans="1:2" ht="25.5" x14ac:dyDescent="0.2">
      <c r="A2113" s="20" t="s">
        <v>4184</v>
      </c>
      <c r="B2113" s="52" t="s">
        <v>4061</v>
      </c>
    </row>
    <row r="2114" spans="1:2" ht="25.5" x14ac:dyDescent="0.2">
      <c r="A2114" s="20" t="s">
        <v>4185</v>
      </c>
      <c r="B2114" s="52" t="s">
        <v>4061</v>
      </c>
    </row>
    <row r="2115" spans="1:2" ht="63.75" x14ac:dyDescent="0.2">
      <c r="A2115" s="20" t="s">
        <v>4186</v>
      </c>
      <c r="B2115" s="52" t="s">
        <v>4061</v>
      </c>
    </row>
    <row r="2116" spans="1:2" ht="25.5" x14ac:dyDescent="0.2">
      <c r="A2116" s="20" t="s">
        <v>4187</v>
      </c>
      <c r="B2116" s="52" t="s">
        <v>4061</v>
      </c>
    </row>
    <row r="2117" spans="1:2" ht="25.5" x14ac:dyDescent="0.2">
      <c r="A2117" s="20" t="s">
        <v>4188</v>
      </c>
      <c r="B2117" s="52" t="s">
        <v>4061</v>
      </c>
    </row>
    <row r="2118" spans="1:2" ht="25.5" x14ac:dyDescent="0.2">
      <c r="A2118" s="20" t="s">
        <v>4189</v>
      </c>
      <c r="B2118" s="52" t="s">
        <v>4061</v>
      </c>
    </row>
    <row r="2119" spans="1:2" ht="25.5" x14ac:dyDescent="0.2">
      <c r="A2119" s="20" t="s">
        <v>4190</v>
      </c>
      <c r="B2119" s="52" t="s">
        <v>4061</v>
      </c>
    </row>
    <row r="2120" spans="1:2" ht="25.5" x14ac:dyDescent="0.2">
      <c r="A2120" s="20" t="s">
        <v>4191</v>
      </c>
      <c r="B2120" s="52" t="s">
        <v>4061</v>
      </c>
    </row>
    <row r="2121" spans="1:2" ht="25.5" x14ac:dyDescent="0.2">
      <c r="A2121" s="20" t="s">
        <v>4192</v>
      </c>
      <c r="B2121" s="52" t="s">
        <v>4061</v>
      </c>
    </row>
    <row r="2122" spans="1:2" ht="25.5" x14ac:dyDescent="0.2">
      <c r="A2122" s="20" t="s">
        <v>4193</v>
      </c>
      <c r="B2122" s="52" t="s">
        <v>4061</v>
      </c>
    </row>
    <row r="2123" spans="1:2" ht="25.5" x14ac:dyDescent="0.2">
      <c r="A2123" s="20" t="s">
        <v>4194</v>
      </c>
      <c r="B2123" s="52" t="s">
        <v>4061</v>
      </c>
    </row>
    <row r="2124" spans="1:2" ht="25.5" x14ac:dyDescent="0.2">
      <c r="A2124" s="20" t="s">
        <v>4195</v>
      </c>
      <c r="B2124" s="52" t="s">
        <v>4061</v>
      </c>
    </row>
    <row r="2125" spans="1:2" ht="25.5" x14ac:dyDescent="0.2">
      <c r="A2125" s="20" t="s">
        <v>4196</v>
      </c>
      <c r="B2125" s="52" t="s">
        <v>4061</v>
      </c>
    </row>
    <row r="2126" spans="1:2" ht="25.5" x14ac:dyDescent="0.2">
      <c r="A2126" s="20" t="s">
        <v>4197</v>
      </c>
      <c r="B2126" s="52" t="s">
        <v>4061</v>
      </c>
    </row>
    <row r="2127" spans="1:2" ht="25.5" x14ac:dyDescent="0.2">
      <c r="A2127" s="20" t="s">
        <v>4198</v>
      </c>
      <c r="B2127" s="52" t="s">
        <v>4061</v>
      </c>
    </row>
    <row r="2128" spans="1:2" ht="25.5" x14ac:dyDescent="0.2">
      <c r="A2128" s="20" t="s">
        <v>4199</v>
      </c>
      <c r="B2128" s="52" t="s">
        <v>4061</v>
      </c>
    </row>
    <row r="2129" spans="1:2" ht="25.5" x14ac:dyDescent="0.2">
      <c r="A2129" s="20" t="s">
        <v>4200</v>
      </c>
      <c r="B2129" s="52" t="s">
        <v>4061</v>
      </c>
    </row>
    <row r="2130" spans="1:2" ht="25.5" x14ac:dyDescent="0.2">
      <c r="A2130" s="20" t="s">
        <v>4201</v>
      </c>
      <c r="B2130" s="52" t="s">
        <v>4061</v>
      </c>
    </row>
    <row r="2131" spans="1:2" ht="25.5" x14ac:dyDescent="0.2">
      <c r="A2131" s="20" t="s">
        <v>4202</v>
      </c>
      <c r="B2131" s="52" t="s">
        <v>4061</v>
      </c>
    </row>
    <row r="2132" spans="1:2" ht="25.5" x14ac:dyDescent="0.2">
      <c r="A2132" s="20" t="s">
        <v>4203</v>
      </c>
      <c r="B2132" s="52" t="s">
        <v>4061</v>
      </c>
    </row>
    <row r="2133" spans="1:2" ht="25.5" x14ac:dyDescent="0.2">
      <c r="A2133" s="20" t="s">
        <v>4204</v>
      </c>
      <c r="B2133" s="52" t="s">
        <v>4061</v>
      </c>
    </row>
    <row r="2134" spans="1:2" ht="25.5" x14ac:dyDescent="0.2">
      <c r="A2134" s="20" t="s">
        <v>4205</v>
      </c>
      <c r="B2134" s="52" t="s">
        <v>4061</v>
      </c>
    </row>
    <row r="2135" spans="1:2" ht="25.5" x14ac:dyDescent="0.2">
      <c r="A2135" s="20" t="s">
        <v>4206</v>
      </c>
      <c r="B2135" s="52" t="s">
        <v>4061</v>
      </c>
    </row>
    <row r="2136" spans="1:2" ht="25.5" x14ac:dyDescent="0.2">
      <c r="A2136" s="20" t="s">
        <v>4207</v>
      </c>
      <c r="B2136" s="52" t="s">
        <v>4061</v>
      </c>
    </row>
    <row r="2137" spans="1:2" ht="25.5" x14ac:dyDescent="0.2">
      <c r="A2137" s="20" t="s">
        <v>4208</v>
      </c>
      <c r="B2137" s="52" t="s">
        <v>4061</v>
      </c>
    </row>
    <row r="2138" spans="1:2" ht="25.5" x14ac:dyDescent="0.2">
      <c r="A2138" s="20" t="s">
        <v>4209</v>
      </c>
      <c r="B2138" s="52" t="s">
        <v>4061</v>
      </c>
    </row>
    <row r="2139" spans="1:2" ht="25.5" x14ac:dyDescent="0.2">
      <c r="A2139" s="20" t="s">
        <v>4100</v>
      </c>
      <c r="B2139" s="52" t="s">
        <v>4061</v>
      </c>
    </row>
    <row r="2140" spans="1:2" ht="25.5" x14ac:dyDescent="0.2">
      <c r="A2140" s="20" t="s">
        <v>4210</v>
      </c>
      <c r="B2140" s="52" t="s">
        <v>4061</v>
      </c>
    </row>
    <row r="2141" spans="1:2" ht="25.5" x14ac:dyDescent="0.2">
      <c r="A2141" s="20" t="s">
        <v>4211</v>
      </c>
      <c r="B2141" s="52" t="s">
        <v>4061</v>
      </c>
    </row>
    <row r="2142" spans="1:2" ht="25.5" x14ac:dyDescent="0.2">
      <c r="A2142" s="20" t="s">
        <v>2110</v>
      </c>
      <c r="B2142" s="52" t="s">
        <v>4061</v>
      </c>
    </row>
    <row r="2143" spans="1:2" ht="25.5" x14ac:dyDescent="0.2">
      <c r="A2143" s="20" t="s">
        <v>4212</v>
      </c>
      <c r="B2143" s="52" t="s">
        <v>4061</v>
      </c>
    </row>
    <row r="2144" spans="1:2" ht="25.5" x14ac:dyDescent="0.2">
      <c r="A2144" s="20" t="s">
        <v>4213</v>
      </c>
      <c r="B2144" s="52" t="s">
        <v>4061</v>
      </c>
    </row>
    <row r="2145" spans="1:2" ht="25.5" x14ac:dyDescent="0.2">
      <c r="A2145" s="20" t="s">
        <v>4113</v>
      </c>
      <c r="B2145" s="52" t="s">
        <v>4061</v>
      </c>
    </row>
    <row r="2146" spans="1:2" ht="25.5" x14ac:dyDescent="0.2">
      <c r="A2146" s="20" t="s">
        <v>4214</v>
      </c>
      <c r="B2146" s="52" t="s">
        <v>4061</v>
      </c>
    </row>
    <row r="2147" spans="1:2" ht="25.5" x14ac:dyDescent="0.2">
      <c r="A2147" s="20" t="s">
        <v>4082</v>
      </c>
      <c r="B2147" s="52" t="s">
        <v>4061</v>
      </c>
    </row>
    <row r="2148" spans="1:2" ht="25.5" x14ac:dyDescent="0.2">
      <c r="A2148" s="20" t="s">
        <v>4215</v>
      </c>
      <c r="B2148" s="52" t="s">
        <v>4061</v>
      </c>
    </row>
    <row r="2149" spans="1:2" ht="25.5" x14ac:dyDescent="0.2">
      <c r="A2149" s="20" t="s">
        <v>4216</v>
      </c>
      <c r="B2149" s="52" t="s">
        <v>4061</v>
      </c>
    </row>
    <row r="2150" spans="1:2" ht="25.5" x14ac:dyDescent="0.2">
      <c r="A2150" s="20" t="s">
        <v>4217</v>
      </c>
      <c r="B2150" s="52" t="s">
        <v>4061</v>
      </c>
    </row>
    <row r="2151" spans="1:2" ht="25.5" x14ac:dyDescent="0.2">
      <c r="A2151" s="20" t="s">
        <v>4218</v>
      </c>
      <c r="B2151" s="52" t="s">
        <v>4061</v>
      </c>
    </row>
    <row r="2152" spans="1:2" ht="25.5" x14ac:dyDescent="0.2">
      <c r="A2152" s="20" t="s">
        <v>4219</v>
      </c>
      <c r="B2152" s="52" t="s">
        <v>4061</v>
      </c>
    </row>
    <row r="2153" spans="1:2" ht="25.5" x14ac:dyDescent="0.2">
      <c r="A2153" s="20" t="s">
        <v>4220</v>
      </c>
      <c r="B2153" s="52" t="s">
        <v>4061</v>
      </c>
    </row>
    <row r="2154" spans="1:2" ht="25.5" x14ac:dyDescent="0.2">
      <c r="A2154" s="20" t="s">
        <v>4221</v>
      </c>
      <c r="B2154" s="52" t="s">
        <v>4061</v>
      </c>
    </row>
    <row r="2155" spans="1:2" ht="25.5" x14ac:dyDescent="0.2">
      <c r="A2155" s="20" t="s">
        <v>2110</v>
      </c>
      <c r="B2155" s="52" t="s">
        <v>4061</v>
      </c>
    </row>
    <row r="2156" spans="1:2" ht="25.5" x14ac:dyDescent="0.2">
      <c r="A2156" s="20" t="s">
        <v>4222</v>
      </c>
      <c r="B2156" s="52" t="s">
        <v>4061</v>
      </c>
    </row>
    <row r="2157" spans="1:2" ht="25.5" x14ac:dyDescent="0.2">
      <c r="A2157" s="20" t="s">
        <v>4223</v>
      </c>
      <c r="B2157" s="52" t="s">
        <v>4061</v>
      </c>
    </row>
    <row r="2158" spans="1:2" ht="25.5" x14ac:dyDescent="0.2">
      <c r="A2158" s="20" t="s">
        <v>4224</v>
      </c>
      <c r="B2158" s="52" t="s">
        <v>4061</v>
      </c>
    </row>
    <row r="2159" spans="1:2" ht="25.5" x14ac:dyDescent="0.2">
      <c r="A2159" s="20" t="s">
        <v>4225</v>
      </c>
      <c r="B2159" s="52" t="s">
        <v>4061</v>
      </c>
    </row>
    <row r="2160" spans="1:2" ht="25.5" x14ac:dyDescent="0.2">
      <c r="A2160" s="20" t="s">
        <v>4226</v>
      </c>
      <c r="B2160" s="52" t="s">
        <v>4061</v>
      </c>
    </row>
    <row r="2161" spans="1:2" ht="25.5" x14ac:dyDescent="0.2">
      <c r="A2161" s="20" t="s">
        <v>2110</v>
      </c>
      <c r="B2161" s="52" t="s">
        <v>4061</v>
      </c>
    </row>
    <row r="2162" spans="1:2" ht="25.5" x14ac:dyDescent="0.2">
      <c r="A2162" s="20" t="s">
        <v>4227</v>
      </c>
      <c r="B2162" s="52" t="s">
        <v>4061</v>
      </c>
    </row>
    <row r="2163" spans="1:2" ht="25.5" x14ac:dyDescent="0.2">
      <c r="A2163" s="20" t="s">
        <v>4228</v>
      </c>
      <c r="B2163" s="52" t="s">
        <v>4061</v>
      </c>
    </row>
    <row r="2164" spans="1:2" ht="25.5" x14ac:dyDescent="0.2">
      <c r="A2164" s="20" t="s">
        <v>4229</v>
      </c>
      <c r="B2164" s="52" t="s">
        <v>4061</v>
      </c>
    </row>
    <row r="2165" spans="1:2" ht="25.5" x14ac:dyDescent="0.2">
      <c r="A2165" s="20" t="s">
        <v>4230</v>
      </c>
      <c r="B2165" s="52" t="s">
        <v>4061</v>
      </c>
    </row>
    <row r="2166" spans="1:2" ht="25.5" x14ac:dyDescent="0.2">
      <c r="A2166" s="20" t="s">
        <v>4231</v>
      </c>
      <c r="B2166" s="52" t="s">
        <v>4061</v>
      </c>
    </row>
    <row r="2167" spans="1:2" ht="25.5" x14ac:dyDescent="0.2">
      <c r="A2167" s="20" t="s">
        <v>4232</v>
      </c>
      <c r="B2167" s="52" t="s">
        <v>4061</v>
      </c>
    </row>
    <row r="2168" spans="1:2" ht="25.5" x14ac:dyDescent="0.2">
      <c r="A2168" s="20" t="s">
        <v>4233</v>
      </c>
      <c r="B2168" s="52" t="s">
        <v>4061</v>
      </c>
    </row>
    <row r="2169" spans="1:2" ht="25.5" x14ac:dyDescent="0.2">
      <c r="A2169" s="20" t="s">
        <v>4234</v>
      </c>
      <c r="B2169" s="52" t="s">
        <v>4061</v>
      </c>
    </row>
    <row r="2170" spans="1:2" ht="25.5" x14ac:dyDescent="0.2">
      <c r="A2170" s="20" t="s">
        <v>4235</v>
      </c>
      <c r="B2170" s="52" t="s">
        <v>4061</v>
      </c>
    </row>
    <row r="2171" spans="1:2" ht="25.5" x14ac:dyDescent="0.2">
      <c r="A2171" s="20" t="s">
        <v>4236</v>
      </c>
      <c r="B2171" s="52" t="s">
        <v>4061</v>
      </c>
    </row>
    <row r="2172" spans="1:2" ht="25.5" x14ac:dyDescent="0.2">
      <c r="A2172" s="20" t="s">
        <v>4237</v>
      </c>
      <c r="B2172" s="52" t="s">
        <v>4061</v>
      </c>
    </row>
    <row r="2173" spans="1:2" ht="25.5" x14ac:dyDescent="0.2">
      <c r="A2173" s="20" t="s">
        <v>4238</v>
      </c>
      <c r="B2173" s="52" t="s">
        <v>4061</v>
      </c>
    </row>
    <row r="2174" spans="1:2" ht="25.5" x14ac:dyDescent="0.2">
      <c r="A2174" s="20" t="s">
        <v>4239</v>
      </c>
      <c r="B2174" s="52" t="s">
        <v>4061</v>
      </c>
    </row>
    <row r="2175" spans="1:2" ht="25.5" x14ac:dyDescent="0.2">
      <c r="A2175" s="20" t="s">
        <v>4214</v>
      </c>
      <c r="B2175" s="52" t="s">
        <v>4061</v>
      </c>
    </row>
    <row r="2176" spans="1:2" ht="25.5" x14ac:dyDescent="0.2">
      <c r="A2176" s="20" t="s">
        <v>4240</v>
      </c>
      <c r="B2176" s="52" t="s">
        <v>4061</v>
      </c>
    </row>
    <row r="2177" spans="1:2" ht="25.5" x14ac:dyDescent="0.2">
      <c r="A2177" s="20" t="s">
        <v>4241</v>
      </c>
      <c r="B2177" s="52" t="s">
        <v>4061</v>
      </c>
    </row>
    <row r="2178" spans="1:2" ht="25.5" x14ac:dyDescent="0.2">
      <c r="A2178" s="20" t="s">
        <v>4242</v>
      </c>
      <c r="B2178" s="52" t="s">
        <v>4061</v>
      </c>
    </row>
    <row r="2179" spans="1:2" ht="25.5" x14ac:dyDescent="0.2">
      <c r="A2179" s="20" t="s">
        <v>2036</v>
      </c>
      <c r="B2179" s="52" t="s">
        <v>4061</v>
      </c>
    </row>
    <row r="2180" spans="1:2" ht="25.5" x14ac:dyDescent="0.2">
      <c r="A2180" s="20" t="s">
        <v>4243</v>
      </c>
      <c r="B2180" s="52" t="s">
        <v>4061</v>
      </c>
    </row>
    <row r="2181" spans="1:2" ht="25.5" x14ac:dyDescent="0.2">
      <c r="A2181" s="20" t="s">
        <v>4244</v>
      </c>
      <c r="B2181" s="52" t="s">
        <v>4061</v>
      </c>
    </row>
    <row r="2182" spans="1:2" ht="25.5" x14ac:dyDescent="0.2">
      <c r="A2182" s="20" t="s">
        <v>4245</v>
      </c>
      <c r="B2182" s="52" t="s">
        <v>4246</v>
      </c>
    </row>
    <row r="2183" spans="1:2" ht="25.5" x14ac:dyDescent="0.2">
      <c r="A2183" s="20" t="s">
        <v>4247</v>
      </c>
      <c r="B2183" s="52" t="s">
        <v>4246</v>
      </c>
    </row>
    <row r="2184" spans="1:2" ht="25.5" x14ac:dyDescent="0.2">
      <c r="A2184" s="20" t="s">
        <v>4248</v>
      </c>
      <c r="B2184" s="52" t="s">
        <v>4246</v>
      </c>
    </row>
    <row r="2185" spans="1:2" ht="25.5" x14ac:dyDescent="0.2">
      <c r="A2185" s="20" t="s">
        <v>4245</v>
      </c>
      <c r="B2185" s="52" t="s">
        <v>4246</v>
      </c>
    </row>
    <row r="2186" spans="1:2" ht="25.5" x14ac:dyDescent="0.2">
      <c r="A2186" s="20" t="s">
        <v>4249</v>
      </c>
      <c r="B2186" s="52" t="s">
        <v>4246</v>
      </c>
    </row>
    <row r="2187" spans="1:2" ht="25.5" x14ac:dyDescent="0.2">
      <c r="A2187" s="20" t="s">
        <v>4250</v>
      </c>
      <c r="B2187" s="52" t="s">
        <v>4246</v>
      </c>
    </row>
    <row r="2188" spans="1:2" ht="25.5" x14ac:dyDescent="0.2">
      <c r="A2188" s="20" t="s">
        <v>4251</v>
      </c>
      <c r="B2188" s="52" t="s">
        <v>4246</v>
      </c>
    </row>
    <row r="2189" spans="1:2" ht="25.5" x14ac:dyDescent="0.2">
      <c r="A2189" s="20" t="s">
        <v>4252</v>
      </c>
      <c r="B2189" s="52" t="s">
        <v>4246</v>
      </c>
    </row>
    <row r="2190" spans="1:2" ht="25.5" x14ac:dyDescent="0.2">
      <c r="A2190" s="20" t="s">
        <v>4253</v>
      </c>
      <c r="B2190" s="52" t="s">
        <v>4246</v>
      </c>
    </row>
    <row r="2191" spans="1:2" ht="25.5" x14ac:dyDescent="0.2">
      <c r="A2191" s="20" t="s">
        <v>4254</v>
      </c>
      <c r="B2191" s="52" t="s">
        <v>4246</v>
      </c>
    </row>
    <row r="2192" spans="1:2" ht="25.5" x14ac:dyDescent="0.2">
      <c r="A2192" s="20" t="s">
        <v>4255</v>
      </c>
      <c r="B2192" s="52" t="s">
        <v>4246</v>
      </c>
    </row>
    <row r="2193" spans="1:2" ht="25.5" x14ac:dyDescent="0.2">
      <c r="A2193" s="20" t="s">
        <v>4256</v>
      </c>
      <c r="B2193" s="52" t="s">
        <v>4246</v>
      </c>
    </row>
    <row r="2194" spans="1:2" ht="25.5" x14ac:dyDescent="0.2">
      <c r="A2194" s="20" t="s">
        <v>4257</v>
      </c>
      <c r="B2194" s="52" t="s">
        <v>4246</v>
      </c>
    </row>
    <row r="2195" spans="1:2" ht="25.5" x14ac:dyDescent="0.2">
      <c r="A2195" s="20" t="s">
        <v>4258</v>
      </c>
      <c r="B2195" s="52" t="s">
        <v>4246</v>
      </c>
    </row>
    <row r="2196" spans="1:2" ht="25.5" x14ac:dyDescent="0.2">
      <c r="A2196" s="20" t="s">
        <v>4259</v>
      </c>
      <c r="B2196" s="52" t="s">
        <v>4246</v>
      </c>
    </row>
    <row r="2197" spans="1:2" ht="25.5" x14ac:dyDescent="0.2">
      <c r="A2197" s="20" t="s">
        <v>4260</v>
      </c>
      <c r="B2197" s="52" t="s">
        <v>4246</v>
      </c>
    </row>
    <row r="2198" spans="1:2" ht="25.5" x14ac:dyDescent="0.2">
      <c r="A2198" s="20" t="s">
        <v>4261</v>
      </c>
      <c r="B2198" s="52" t="s">
        <v>4246</v>
      </c>
    </row>
    <row r="2199" spans="1:2" ht="25.5" x14ac:dyDescent="0.2">
      <c r="A2199" s="20" t="s">
        <v>4262</v>
      </c>
      <c r="B2199" s="52" t="s">
        <v>4246</v>
      </c>
    </row>
    <row r="2200" spans="1:2" ht="25.5" x14ac:dyDescent="0.2">
      <c r="A2200" s="20" t="s">
        <v>4263</v>
      </c>
      <c r="B2200" s="52" t="s">
        <v>4246</v>
      </c>
    </row>
    <row r="2201" spans="1:2" ht="25.5" x14ac:dyDescent="0.2">
      <c r="A2201" s="20" t="s">
        <v>4264</v>
      </c>
      <c r="B2201" s="52" t="s">
        <v>4246</v>
      </c>
    </row>
    <row r="2202" spans="1:2" ht="38.25" x14ac:dyDescent="0.2">
      <c r="A2202" s="20" t="s">
        <v>4265</v>
      </c>
      <c r="B2202" s="52" t="s">
        <v>4246</v>
      </c>
    </row>
    <row r="2203" spans="1:2" ht="25.5" x14ac:dyDescent="0.2">
      <c r="A2203" s="20" t="s">
        <v>4266</v>
      </c>
      <c r="B2203" s="52" t="s">
        <v>4246</v>
      </c>
    </row>
    <row r="2204" spans="1:2" ht="25.5" x14ac:dyDescent="0.2">
      <c r="A2204" s="20" t="s">
        <v>4267</v>
      </c>
      <c r="B2204" s="52" t="s">
        <v>4246</v>
      </c>
    </row>
    <row r="2205" spans="1:2" ht="38.25" x14ac:dyDescent="0.2">
      <c r="A2205" s="20" t="s">
        <v>4268</v>
      </c>
      <c r="B2205" s="52" t="s">
        <v>4246</v>
      </c>
    </row>
    <row r="2206" spans="1:2" ht="25.5" x14ac:dyDescent="0.2">
      <c r="A2206" s="20" t="s">
        <v>4269</v>
      </c>
      <c r="B2206" s="52" t="s">
        <v>4246</v>
      </c>
    </row>
    <row r="2207" spans="1:2" ht="25.5" x14ac:dyDescent="0.2">
      <c r="A2207" s="20" t="s">
        <v>4270</v>
      </c>
      <c r="B2207" s="52" t="s">
        <v>4246</v>
      </c>
    </row>
    <row r="2208" spans="1:2" ht="25.5" x14ac:dyDescent="0.2">
      <c r="A2208" s="20" t="s">
        <v>4271</v>
      </c>
      <c r="B2208" s="52" t="s">
        <v>4246</v>
      </c>
    </row>
    <row r="2209" spans="1:2" ht="25.5" x14ac:dyDescent="0.2">
      <c r="A2209" s="20" t="s">
        <v>4272</v>
      </c>
      <c r="B2209" s="52" t="s">
        <v>4246</v>
      </c>
    </row>
    <row r="2210" spans="1:2" ht="25.5" x14ac:dyDescent="0.2">
      <c r="A2210" s="20" t="s">
        <v>4273</v>
      </c>
      <c r="B2210" s="52" t="s">
        <v>4246</v>
      </c>
    </row>
    <row r="2211" spans="1:2" ht="38.25" x14ac:dyDescent="0.2">
      <c r="A2211" s="20" t="s">
        <v>4274</v>
      </c>
      <c r="B2211" s="52" t="s">
        <v>4246</v>
      </c>
    </row>
    <row r="2212" spans="1:2" ht="25.5" x14ac:dyDescent="0.2">
      <c r="A2212" s="20" t="s">
        <v>4275</v>
      </c>
      <c r="B2212" s="52" t="s">
        <v>4246</v>
      </c>
    </row>
    <row r="2213" spans="1:2" ht="25.5" x14ac:dyDescent="0.2">
      <c r="A2213" s="20" t="s">
        <v>4276</v>
      </c>
      <c r="B2213" s="52" t="s">
        <v>4246</v>
      </c>
    </row>
    <row r="2214" spans="1:2" ht="51" x14ac:dyDescent="0.2">
      <c r="A2214" s="20" t="s">
        <v>4277</v>
      </c>
      <c r="B2214" s="52" t="s">
        <v>4246</v>
      </c>
    </row>
    <row r="2215" spans="1:2" ht="25.5" x14ac:dyDescent="0.2">
      <c r="A2215" s="20" t="s">
        <v>4278</v>
      </c>
      <c r="B2215" s="52" t="s">
        <v>4246</v>
      </c>
    </row>
    <row r="2216" spans="1:2" ht="25.5" x14ac:dyDescent="0.2">
      <c r="A2216" s="20" t="s">
        <v>4279</v>
      </c>
      <c r="B2216" s="52" t="s">
        <v>4246</v>
      </c>
    </row>
    <row r="2217" spans="1:2" ht="25.5" x14ac:dyDescent="0.2">
      <c r="A2217" s="20" t="s">
        <v>4280</v>
      </c>
      <c r="B2217" s="52" t="s">
        <v>4246</v>
      </c>
    </row>
    <row r="2218" spans="1:2" ht="25.5" x14ac:dyDescent="0.2">
      <c r="A2218" s="20" t="s">
        <v>4281</v>
      </c>
      <c r="B2218" s="52" t="s">
        <v>4246</v>
      </c>
    </row>
    <row r="2219" spans="1:2" ht="51" x14ac:dyDescent="0.2">
      <c r="A2219" s="20" t="s">
        <v>4282</v>
      </c>
      <c r="B2219" s="52" t="s">
        <v>4246</v>
      </c>
    </row>
    <row r="2220" spans="1:2" ht="25.5" x14ac:dyDescent="0.2">
      <c r="A2220" s="20" t="s">
        <v>4283</v>
      </c>
      <c r="B2220" s="52" t="s">
        <v>4246</v>
      </c>
    </row>
    <row r="2221" spans="1:2" ht="25.5" x14ac:dyDescent="0.2">
      <c r="A2221" s="20" t="s">
        <v>4284</v>
      </c>
      <c r="B2221" s="52" t="s">
        <v>4246</v>
      </c>
    </row>
    <row r="2222" spans="1:2" ht="25.5" x14ac:dyDescent="0.2">
      <c r="A2222" s="20" t="s">
        <v>4285</v>
      </c>
      <c r="B2222" s="52" t="s">
        <v>4246</v>
      </c>
    </row>
    <row r="2223" spans="1:2" ht="25.5" x14ac:dyDescent="0.2">
      <c r="A2223" s="20" t="s">
        <v>4286</v>
      </c>
      <c r="B2223" s="52" t="s">
        <v>4246</v>
      </c>
    </row>
    <row r="2224" spans="1:2" ht="25.5" x14ac:dyDescent="0.2">
      <c r="A2224" s="20" t="s">
        <v>4287</v>
      </c>
      <c r="B2224" s="52" t="s">
        <v>4246</v>
      </c>
    </row>
    <row r="2225" spans="1:2" ht="25.5" x14ac:dyDescent="0.2">
      <c r="A2225" s="20" t="s">
        <v>4288</v>
      </c>
      <c r="B2225" s="52" t="s">
        <v>4246</v>
      </c>
    </row>
    <row r="2226" spans="1:2" ht="25.5" x14ac:dyDescent="0.2">
      <c r="A2226" s="20" t="s">
        <v>4289</v>
      </c>
      <c r="B2226" s="52" t="s">
        <v>4246</v>
      </c>
    </row>
    <row r="2227" spans="1:2" ht="25.5" x14ac:dyDescent="0.2">
      <c r="A2227" s="20" t="s">
        <v>4290</v>
      </c>
      <c r="B2227" s="52" t="s">
        <v>4246</v>
      </c>
    </row>
    <row r="2228" spans="1:2" ht="25.5" x14ac:dyDescent="0.2">
      <c r="A2228" s="20" t="s">
        <v>4291</v>
      </c>
      <c r="B2228" s="52" t="s">
        <v>4246</v>
      </c>
    </row>
    <row r="2229" spans="1:2" ht="25.5" x14ac:dyDescent="0.2">
      <c r="A2229" s="20" t="s">
        <v>4292</v>
      </c>
      <c r="B2229" s="52" t="s">
        <v>4246</v>
      </c>
    </row>
    <row r="2230" spans="1:2" ht="25.5" x14ac:dyDescent="0.2">
      <c r="A2230" s="20" t="s">
        <v>4293</v>
      </c>
      <c r="B2230" s="52" t="s">
        <v>4246</v>
      </c>
    </row>
    <row r="2231" spans="1:2" ht="25.5" x14ac:dyDescent="0.2">
      <c r="A2231" s="20" t="s">
        <v>4294</v>
      </c>
      <c r="B2231" s="52" t="s">
        <v>4246</v>
      </c>
    </row>
    <row r="2232" spans="1:2" ht="25.5" x14ac:dyDescent="0.2">
      <c r="A2232" s="20" t="s">
        <v>4295</v>
      </c>
      <c r="B2232" s="52" t="s">
        <v>4246</v>
      </c>
    </row>
    <row r="2233" spans="1:2" ht="25.5" x14ac:dyDescent="0.2">
      <c r="A2233" s="20" t="s">
        <v>4296</v>
      </c>
      <c r="B2233" s="52" t="s">
        <v>4246</v>
      </c>
    </row>
    <row r="2234" spans="1:2" ht="25.5" x14ac:dyDescent="0.2">
      <c r="A2234" s="20" t="s">
        <v>4297</v>
      </c>
      <c r="B2234" s="52" t="s">
        <v>4246</v>
      </c>
    </row>
    <row r="2235" spans="1:2" ht="25.5" x14ac:dyDescent="0.2">
      <c r="A2235" s="20" t="s">
        <v>4298</v>
      </c>
      <c r="B2235" s="52" t="s">
        <v>4246</v>
      </c>
    </row>
    <row r="2236" spans="1:2" ht="25.5" x14ac:dyDescent="0.2">
      <c r="A2236" s="20" t="s">
        <v>4299</v>
      </c>
      <c r="B2236" s="52" t="s">
        <v>4246</v>
      </c>
    </row>
    <row r="2237" spans="1:2" ht="25.5" x14ac:dyDescent="0.2">
      <c r="A2237" s="20" t="s">
        <v>4300</v>
      </c>
      <c r="B2237" s="52" t="s">
        <v>4246</v>
      </c>
    </row>
    <row r="2238" spans="1:2" ht="25.5" x14ac:dyDescent="0.2">
      <c r="A2238" s="20" t="s">
        <v>4301</v>
      </c>
      <c r="B2238" s="52" t="s">
        <v>4246</v>
      </c>
    </row>
    <row r="2239" spans="1:2" ht="25.5" x14ac:dyDescent="0.2">
      <c r="A2239" s="20" t="s">
        <v>4302</v>
      </c>
      <c r="B2239" s="52" t="s">
        <v>4246</v>
      </c>
    </row>
    <row r="2240" spans="1:2" ht="25.5" x14ac:dyDescent="0.2">
      <c r="A2240" s="20" t="s">
        <v>4303</v>
      </c>
      <c r="B2240" s="52" t="s">
        <v>4246</v>
      </c>
    </row>
    <row r="2241" spans="1:2" ht="25.5" x14ac:dyDescent="0.2">
      <c r="A2241" s="20" t="s">
        <v>4304</v>
      </c>
      <c r="B2241" s="52" t="s">
        <v>4246</v>
      </c>
    </row>
    <row r="2242" spans="1:2" ht="25.5" x14ac:dyDescent="0.2">
      <c r="A2242" s="20" t="s">
        <v>4305</v>
      </c>
      <c r="B2242" s="52" t="s">
        <v>4246</v>
      </c>
    </row>
    <row r="2243" spans="1:2" ht="25.5" x14ac:dyDescent="0.2">
      <c r="A2243" s="20" t="s">
        <v>4306</v>
      </c>
      <c r="B2243" s="52" t="s">
        <v>4246</v>
      </c>
    </row>
    <row r="2244" spans="1:2" ht="25.5" x14ac:dyDescent="0.2">
      <c r="A2244" s="20" t="s">
        <v>4307</v>
      </c>
      <c r="B2244" s="52" t="s">
        <v>4246</v>
      </c>
    </row>
    <row r="2245" spans="1:2" ht="25.5" x14ac:dyDescent="0.2">
      <c r="A2245" s="20" t="s">
        <v>4308</v>
      </c>
      <c r="B2245" s="52" t="s">
        <v>4246</v>
      </c>
    </row>
    <row r="2246" spans="1:2" ht="25.5" x14ac:dyDescent="0.2">
      <c r="A2246" s="20" t="s">
        <v>4309</v>
      </c>
      <c r="B2246" s="52" t="s">
        <v>4246</v>
      </c>
    </row>
    <row r="2247" spans="1:2" ht="25.5" x14ac:dyDescent="0.2">
      <c r="A2247" s="20" t="s">
        <v>4310</v>
      </c>
      <c r="B2247" s="52" t="s">
        <v>4246</v>
      </c>
    </row>
    <row r="2248" spans="1:2" ht="25.5" x14ac:dyDescent="0.2">
      <c r="A2248" s="20" t="s">
        <v>4311</v>
      </c>
      <c r="B2248" s="52" t="s">
        <v>4246</v>
      </c>
    </row>
    <row r="2249" spans="1:2" ht="25.5" x14ac:dyDescent="0.2">
      <c r="A2249" s="20" t="s">
        <v>4312</v>
      </c>
      <c r="B2249" s="52" t="s">
        <v>4246</v>
      </c>
    </row>
    <row r="2250" spans="1:2" ht="25.5" x14ac:dyDescent="0.2">
      <c r="A2250" s="20" t="s">
        <v>4313</v>
      </c>
      <c r="B2250" s="52" t="s">
        <v>4246</v>
      </c>
    </row>
    <row r="2251" spans="1:2" ht="25.5" x14ac:dyDescent="0.2">
      <c r="A2251" s="20" t="s">
        <v>4314</v>
      </c>
      <c r="B2251" s="52" t="s">
        <v>4246</v>
      </c>
    </row>
    <row r="2252" spans="1:2" ht="25.5" x14ac:dyDescent="0.2">
      <c r="A2252" s="20" t="s">
        <v>4315</v>
      </c>
      <c r="B2252" s="52" t="s">
        <v>4246</v>
      </c>
    </row>
    <row r="2253" spans="1:2" ht="25.5" x14ac:dyDescent="0.2">
      <c r="A2253" s="20" t="s">
        <v>4316</v>
      </c>
      <c r="B2253" s="52" t="s">
        <v>4246</v>
      </c>
    </row>
    <row r="2254" spans="1:2" ht="25.5" x14ac:dyDescent="0.2">
      <c r="A2254" s="20" t="s">
        <v>4317</v>
      </c>
      <c r="B2254" s="52" t="s">
        <v>4246</v>
      </c>
    </row>
    <row r="2255" spans="1:2" ht="25.5" x14ac:dyDescent="0.2">
      <c r="A2255" s="20" t="s">
        <v>4318</v>
      </c>
      <c r="B2255" s="52" t="s">
        <v>4246</v>
      </c>
    </row>
    <row r="2256" spans="1:2" ht="25.5" x14ac:dyDescent="0.2">
      <c r="A2256" s="20" t="s">
        <v>4319</v>
      </c>
      <c r="B2256" s="52" t="s">
        <v>4246</v>
      </c>
    </row>
    <row r="2257" spans="1:2" ht="25.5" x14ac:dyDescent="0.2">
      <c r="A2257" s="20" t="s">
        <v>4320</v>
      </c>
      <c r="B2257" s="52" t="s">
        <v>4246</v>
      </c>
    </row>
    <row r="2258" spans="1:2" ht="25.5" x14ac:dyDescent="0.2">
      <c r="A2258" s="20" t="s">
        <v>4321</v>
      </c>
      <c r="B2258" s="52" t="s">
        <v>4246</v>
      </c>
    </row>
    <row r="2259" spans="1:2" ht="25.5" x14ac:dyDescent="0.2">
      <c r="A2259" s="20" t="s">
        <v>4322</v>
      </c>
      <c r="B2259" s="52" t="s">
        <v>4246</v>
      </c>
    </row>
    <row r="2260" spans="1:2" ht="25.5" x14ac:dyDescent="0.2">
      <c r="A2260" s="20" t="s">
        <v>4323</v>
      </c>
      <c r="B2260" s="52" t="s">
        <v>4246</v>
      </c>
    </row>
    <row r="2261" spans="1:2" ht="25.5" x14ac:dyDescent="0.2">
      <c r="A2261" s="20" t="s">
        <v>4324</v>
      </c>
      <c r="B2261" s="52" t="s">
        <v>4246</v>
      </c>
    </row>
    <row r="2262" spans="1:2" ht="25.5" x14ac:dyDescent="0.2">
      <c r="A2262" s="20" t="s">
        <v>4325</v>
      </c>
      <c r="B2262" s="52" t="s">
        <v>4246</v>
      </c>
    </row>
    <row r="2263" spans="1:2" ht="38.25" x14ac:dyDescent="0.2">
      <c r="A2263" s="20" t="s">
        <v>4326</v>
      </c>
      <c r="B2263" s="52" t="s">
        <v>4246</v>
      </c>
    </row>
    <row r="2264" spans="1:2" ht="51" x14ac:dyDescent="0.2">
      <c r="A2264" s="20" t="s">
        <v>4327</v>
      </c>
      <c r="B2264" s="52" t="s">
        <v>4246</v>
      </c>
    </row>
    <row r="2265" spans="1:2" ht="25.5" x14ac:dyDescent="0.2">
      <c r="A2265" s="20" t="s">
        <v>4328</v>
      </c>
      <c r="B2265" s="52" t="s">
        <v>4246</v>
      </c>
    </row>
    <row r="2266" spans="1:2" ht="38.25" x14ac:dyDescent="0.2">
      <c r="A2266" s="20" t="s">
        <v>4329</v>
      </c>
      <c r="B2266" s="52" t="s">
        <v>4246</v>
      </c>
    </row>
    <row r="2267" spans="1:2" ht="25.5" x14ac:dyDescent="0.2">
      <c r="A2267" s="20" t="s">
        <v>4330</v>
      </c>
      <c r="B2267" s="52" t="s">
        <v>4246</v>
      </c>
    </row>
  </sheetData>
  <sheetProtection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E541-BFF1-44DD-83C0-C6E03A87ABA3}">
  <dimension ref="A1:A385"/>
  <sheetViews>
    <sheetView workbookViewId="0">
      <selection activeCell="A32" sqref="A32"/>
    </sheetView>
  </sheetViews>
  <sheetFormatPr defaultRowHeight="15" x14ac:dyDescent="0.25"/>
  <cols>
    <col min="1" max="1" width="78.140625" customWidth="1"/>
  </cols>
  <sheetData>
    <row r="1" spans="1:1" ht="18.75" x14ac:dyDescent="0.3">
      <c r="A1" s="1" t="s">
        <v>4331</v>
      </c>
    </row>
    <row r="2" spans="1:1" x14ac:dyDescent="0.25">
      <c r="A2" s="53" t="s">
        <v>2236</v>
      </c>
    </row>
    <row r="3" spans="1:1" ht="30" x14ac:dyDescent="0.25">
      <c r="A3" s="53" t="s">
        <v>2321</v>
      </c>
    </row>
    <row r="4" spans="1:1" ht="30" x14ac:dyDescent="0.25">
      <c r="A4" s="53" t="s">
        <v>2278</v>
      </c>
    </row>
    <row r="5" spans="1:1" ht="30" x14ac:dyDescent="0.25">
      <c r="A5" s="53" t="s">
        <v>2486</v>
      </c>
    </row>
    <row r="6" spans="1:1" x14ac:dyDescent="0.25">
      <c r="A6" s="53" t="s">
        <v>2322</v>
      </c>
    </row>
    <row r="7" spans="1:1" ht="30" x14ac:dyDescent="0.25">
      <c r="A7" s="53" t="s">
        <v>2237</v>
      </c>
    </row>
    <row r="8" spans="1:1" ht="30" x14ac:dyDescent="0.25">
      <c r="A8" s="53" t="s">
        <v>2307</v>
      </c>
    </row>
    <row r="9" spans="1:1" x14ac:dyDescent="0.25">
      <c r="A9" s="53" t="s">
        <v>2487</v>
      </c>
    </row>
    <row r="10" spans="1:1" ht="30" x14ac:dyDescent="0.25">
      <c r="A10" s="53" t="s">
        <v>2425</v>
      </c>
    </row>
    <row r="11" spans="1:1" x14ac:dyDescent="0.25">
      <c r="A11" s="53" t="s">
        <v>2238</v>
      </c>
    </row>
    <row r="12" spans="1:1" x14ac:dyDescent="0.25">
      <c r="A12" s="53" t="s">
        <v>2266</v>
      </c>
    </row>
    <row r="13" spans="1:1" x14ac:dyDescent="0.25">
      <c r="A13" s="53" t="s">
        <v>2323</v>
      </c>
    </row>
    <row r="14" spans="1:1" x14ac:dyDescent="0.25">
      <c r="A14" s="2" t="s">
        <v>2324</v>
      </c>
    </row>
    <row r="15" spans="1:1" x14ac:dyDescent="0.25">
      <c r="A15" s="2" t="s">
        <v>2163</v>
      </c>
    </row>
    <row r="16" spans="1:1" x14ac:dyDescent="0.25">
      <c r="A16" s="2" t="s">
        <v>2441</v>
      </c>
    </row>
    <row r="17" spans="1:1" x14ac:dyDescent="0.25">
      <c r="A17" s="2" t="s">
        <v>2239</v>
      </c>
    </row>
    <row r="18" spans="1:1" x14ac:dyDescent="0.25">
      <c r="A18" s="2" t="s">
        <v>2325</v>
      </c>
    </row>
    <row r="19" spans="1:1" x14ac:dyDescent="0.25">
      <c r="A19" s="2" t="s">
        <v>2373</v>
      </c>
    </row>
    <row r="20" spans="1:1" x14ac:dyDescent="0.25">
      <c r="A20" s="2" t="s">
        <v>2157</v>
      </c>
    </row>
    <row r="21" spans="1:1" x14ac:dyDescent="0.25">
      <c r="A21" s="2" t="s">
        <v>2279</v>
      </c>
    </row>
    <row r="22" spans="1:1" x14ac:dyDescent="0.25">
      <c r="A22" s="2" t="s">
        <v>2317</v>
      </c>
    </row>
    <row r="23" spans="1:1" x14ac:dyDescent="0.25">
      <c r="A23" s="2" t="s">
        <v>2240</v>
      </c>
    </row>
    <row r="24" spans="1:1" x14ac:dyDescent="0.25">
      <c r="A24" s="2" t="s">
        <v>2326</v>
      </c>
    </row>
    <row r="25" spans="1:1" x14ac:dyDescent="0.25">
      <c r="A25" s="2" t="s">
        <v>2374</v>
      </c>
    </row>
    <row r="26" spans="1:1" ht="30" x14ac:dyDescent="0.25">
      <c r="A26" s="2" t="s">
        <v>2141</v>
      </c>
    </row>
    <row r="27" spans="1:1" x14ac:dyDescent="0.25">
      <c r="A27" s="2" t="s">
        <v>2375</v>
      </c>
    </row>
    <row r="28" spans="1:1" ht="45" x14ac:dyDescent="0.25">
      <c r="A28" s="2" t="s">
        <v>2327</v>
      </c>
    </row>
    <row r="29" spans="1:1" x14ac:dyDescent="0.25">
      <c r="A29" s="2" t="s">
        <v>2280</v>
      </c>
    </row>
    <row r="30" spans="1:1" x14ac:dyDescent="0.25">
      <c r="A30" s="2" t="s">
        <v>2328</v>
      </c>
    </row>
    <row r="31" spans="1:1" x14ac:dyDescent="0.25">
      <c r="A31" s="2" t="s">
        <v>2488</v>
      </c>
    </row>
    <row r="32" spans="1:1" x14ac:dyDescent="0.25">
      <c r="A32" s="2" t="s">
        <v>2329</v>
      </c>
    </row>
    <row r="33" spans="1:1" x14ac:dyDescent="0.25">
      <c r="A33" s="2" t="s">
        <v>2241</v>
      </c>
    </row>
    <row r="34" spans="1:1" x14ac:dyDescent="0.25">
      <c r="A34" s="2" t="s">
        <v>2242</v>
      </c>
    </row>
    <row r="35" spans="1:1" x14ac:dyDescent="0.25">
      <c r="A35" s="2" t="s">
        <v>2164</v>
      </c>
    </row>
    <row r="36" spans="1:1" x14ac:dyDescent="0.25">
      <c r="A36" s="2" t="s">
        <v>2489</v>
      </c>
    </row>
    <row r="37" spans="1:1" x14ac:dyDescent="0.25">
      <c r="A37" s="2" t="s">
        <v>2281</v>
      </c>
    </row>
    <row r="38" spans="1:1" x14ac:dyDescent="0.25">
      <c r="A38" s="2" t="s">
        <v>2330</v>
      </c>
    </row>
    <row r="39" spans="1:1" x14ac:dyDescent="0.25">
      <c r="A39" s="2" t="s">
        <v>2490</v>
      </c>
    </row>
    <row r="40" spans="1:1" x14ac:dyDescent="0.25">
      <c r="A40" s="2" t="s">
        <v>2279</v>
      </c>
    </row>
    <row r="41" spans="1:1" ht="30" x14ac:dyDescent="0.25">
      <c r="A41" s="2" t="s">
        <v>2243</v>
      </c>
    </row>
    <row r="42" spans="1:1" x14ac:dyDescent="0.25">
      <c r="A42" s="2" t="s">
        <v>2168</v>
      </c>
    </row>
    <row r="43" spans="1:1" x14ac:dyDescent="0.25">
      <c r="A43" s="2" t="s">
        <v>2331</v>
      </c>
    </row>
    <row r="44" spans="1:1" x14ac:dyDescent="0.25">
      <c r="A44" s="2" t="s">
        <v>2158</v>
      </c>
    </row>
    <row r="45" spans="1:1" x14ac:dyDescent="0.25">
      <c r="A45" s="2" t="s">
        <v>2332</v>
      </c>
    </row>
    <row r="46" spans="1:1" x14ac:dyDescent="0.25">
      <c r="A46" s="2" t="s">
        <v>2333</v>
      </c>
    </row>
    <row r="47" spans="1:1" x14ac:dyDescent="0.25">
      <c r="A47" s="2" t="s">
        <v>2334</v>
      </c>
    </row>
    <row r="48" spans="1:1" x14ac:dyDescent="0.25">
      <c r="A48" s="2" t="s">
        <v>2376</v>
      </c>
    </row>
    <row r="49" spans="1:1" x14ac:dyDescent="0.25">
      <c r="A49" s="2" t="s">
        <v>2244</v>
      </c>
    </row>
    <row r="50" spans="1:1" x14ac:dyDescent="0.25">
      <c r="A50" s="2" t="s">
        <v>2258</v>
      </c>
    </row>
    <row r="51" spans="1:1" x14ac:dyDescent="0.25">
      <c r="A51" s="2" t="s">
        <v>2245</v>
      </c>
    </row>
    <row r="52" spans="1:1" x14ac:dyDescent="0.25">
      <c r="A52" s="2" t="s">
        <v>2246</v>
      </c>
    </row>
    <row r="53" spans="1:1" x14ac:dyDescent="0.25">
      <c r="A53" s="2" t="s">
        <v>2308</v>
      </c>
    </row>
    <row r="54" spans="1:1" ht="30" x14ac:dyDescent="0.25">
      <c r="A54" s="2" t="s">
        <v>2165</v>
      </c>
    </row>
    <row r="55" spans="1:1" x14ac:dyDescent="0.25">
      <c r="A55" s="2" t="s">
        <v>2282</v>
      </c>
    </row>
    <row r="56" spans="1:1" x14ac:dyDescent="0.25">
      <c r="A56" s="2" t="s">
        <v>2309</v>
      </c>
    </row>
    <row r="57" spans="1:1" x14ac:dyDescent="0.25">
      <c r="A57" s="2" t="s">
        <v>2335</v>
      </c>
    </row>
    <row r="58" spans="1:1" x14ac:dyDescent="0.25">
      <c r="A58" s="2" t="s">
        <v>2442</v>
      </c>
    </row>
    <row r="59" spans="1:1" x14ac:dyDescent="0.25">
      <c r="A59" s="2" t="s">
        <v>2336</v>
      </c>
    </row>
    <row r="60" spans="1:1" x14ac:dyDescent="0.25">
      <c r="A60" s="2" t="s">
        <v>2310</v>
      </c>
    </row>
    <row r="61" spans="1:1" x14ac:dyDescent="0.25">
      <c r="A61" s="2" t="s">
        <v>2491</v>
      </c>
    </row>
    <row r="62" spans="1:1" x14ac:dyDescent="0.25">
      <c r="A62" t="s">
        <v>2337</v>
      </c>
    </row>
    <row r="63" spans="1:1" x14ac:dyDescent="0.25">
      <c r="A63" t="s">
        <v>2142</v>
      </c>
    </row>
    <row r="64" spans="1:1" x14ac:dyDescent="0.25">
      <c r="A64" t="s">
        <v>2267</v>
      </c>
    </row>
    <row r="65" spans="1:1" x14ac:dyDescent="0.25">
      <c r="A65" t="s">
        <v>2166</v>
      </c>
    </row>
    <row r="66" spans="1:1" x14ac:dyDescent="0.25">
      <c r="A66" t="s">
        <v>2247</v>
      </c>
    </row>
    <row r="67" spans="1:1" x14ac:dyDescent="0.25">
      <c r="A67" t="s">
        <v>2283</v>
      </c>
    </row>
    <row r="68" spans="1:1" ht="30" x14ac:dyDescent="0.25">
      <c r="A68" s="2" t="s">
        <v>2133</v>
      </c>
    </row>
    <row r="69" spans="1:1" ht="30" x14ac:dyDescent="0.25">
      <c r="A69" s="2" t="s">
        <v>2338</v>
      </c>
    </row>
    <row r="70" spans="1:1" x14ac:dyDescent="0.25">
      <c r="A70" s="2" t="s">
        <v>2167</v>
      </c>
    </row>
    <row r="71" spans="1:1" x14ac:dyDescent="0.25">
      <c r="A71" s="2" t="s">
        <v>2284</v>
      </c>
    </row>
    <row r="72" spans="1:1" x14ac:dyDescent="0.25">
      <c r="A72" s="2" t="s">
        <v>2339</v>
      </c>
    </row>
    <row r="73" spans="1:1" x14ac:dyDescent="0.25">
      <c r="A73" s="2" t="s">
        <v>2248</v>
      </c>
    </row>
    <row r="74" spans="1:1" x14ac:dyDescent="0.25">
      <c r="A74" s="2" t="s">
        <v>2340</v>
      </c>
    </row>
    <row r="75" spans="1:1" x14ac:dyDescent="0.25">
      <c r="A75" s="2" t="s">
        <v>2443</v>
      </c>
    </row>
    <row r="76" spans="1:1" ht="30" x14ac:dyDescent="0.25">
      <c r="A76" s="2" t="s">
        <v>2341</v>
      </c>
    </row>
    <row r="77" spans="1:1" x14ac:dyDescent="0.25">
      <c r="A77" s="2" t="s">
        <v>2285</v>
      </c>
    </row>
    <row r="78" spans="1:1" ht="30" x14ac:dyDescent="0.25">
      <c r="A78" s="2" t="s">
        <v>2311</v>
      </c>
    </row>
    <row r="79" spans="1:1" x14ac:dyDescent="0.25">
      <c r="A79" s="2" t="s">
        <v>2377</v>
      </c>
    </row>
    <row r="80" spans="1:1" ht="30" x14ac:dyDescent="0.25">
      <c r="A80" s="2" t="s">
        <v>2342</v>
      </c>
    </row>
    <row r="81" spans="1:1" x14ac:dyDescent="0.25">
      <c r="A81" s="2" t="s">
        <v>2343</v>
      </c>
    </row>
    <row r="82" spans="1:1" x14ac:dyDescent="0.25">
      <c r="A82" s="2" t="s">
        <v>2159</v>
      </c>
    </row>
    <row r="83" spans="1:1" x14ac:dyDescent="0.25">
      <c r="A83" s="2" t="s">
        <v>2268</v>
      </c>
    </row>
    <row r="84" spans="1:1" x14ac:dyDescent="0.25">
      <c r="A84" s="2" t="s">
        <v>2168</v>
      </c>
    </row>
    <row r="85" spans="1:1" ht="30" x14ac:dyDescent="0.25">
      <c r="A85" s="2" t="s">
        <v>2344</v>
      </c>
    </row>
    <row r="86" spans="1:1" ht="45" x14ac:dyDescent="0.25">
      <c r="A86" s="2" t="s">
        <v>2134</v>
      </c>
    </row>
    <row r="87" spans="1:1" x14ac:dyDescent="0.25">
      <c r="A87" s="2" t="s">
        <v>2312</v>
      </c>
    </row>
    <row r="88" spans="1:1" x14ac:dyDescent="0.25">
      <c r="A88" s="2" t="s">
        <v>2313</v>
      </c>
    </row>
    <row r="89" spans="1:1" ht="30" x14ac:dyDescent="0.25">
      <c r="A89" s="2" t="s">
        <v>2345</v>
      </c>
    </row>
    <row r="90" spans="1:1" ht="30" x14ac:dyDescent="0.25">
      <c r="A90" s="2" t="s">
        <v>2249</v>
      </c>
    </row>
    <row r="91" spans="1:1" ht="30" x14ac:dyDescent="0.25">
      <c r="A91" s="2" t="s">
        <v>2346</v>
      </c>
    </row>
    <row r="92" spans="1:1" x14ac:dyDescent="0.25">
      <c r="A92" s="2" t="s">
        <v>2426</v>
      </c>
    </row>
    <row r="93" spans="1:1" x14ac:dyDescent="0.25">
      <c r="A93" s="2" t="s">
        <v>2269</v>
      </c>
    </row>
    <row r="94" spans="1:1" x14ac:dyDescent="0.25">
      <c r="A94" s="2" t="s">
        <v>2169</v>
      </c>
    </row>
    <row r="95" spans="1:1" x14ac:dyDescent="0.25">
      <c r="A95" s="2" t="s">
        <v>2315</v>
      </c>
    </row>
    <row r="96" spans="1:1" x14ac:dyDescent="0.25">
      <c r="A96" s="2" t="s">
        <v>2318</v>
      </c>
    </row>
    <row r="97" spans="1:1" x14ac:dyDescent="0.25">
      <c r="A97" s="2" t="s">
        <v>2347</v>
      </c>
    </row>
    <row r="98" spans="1:1" x14ac:dyDescent="0.25">
      <c r="A98" s="2" t="s">
        <v>2223</v>
      </c>
    </row>
    <row r="99" spans="1:1" x14ac:dyDescent="0.25">
      <c r="A99" s="2" t="s">
        <v>2274</v>
      </c>
    </row>
    <row r="100" spans="1:1" x14ac:dyDescent="0.25">
      <c r="A100" s="2" t="s">
        <v>2170</v>
      </c>
    </row>
    <row r="101" spans="1:1" x14ac:dyDescent="0.25">
      <c r="A101" s="2" t="s">
        <v>2348</v>
      </c>
    </row>
    <row r="102" spans="1:1" x14ac:dyDescent="0.25">
      <c r="A102" s="2" t="s">
        <v>2286</v>
      </c>
    </row>
    <row r="103" spans="1:1" x14ac:dyDescent="0.25">
      <c r="A103" s="2" t="s">
        <v>2250</v>
      </c>
    </row>
    <row r="104" spans="1:1" x14ac:dyDescent="0.25">
      <c r="A104" s="2" t="s">
        <v>2349</v>
      </c>
    </row>
    <row r="105" spans="1:1" x14ac:dyDescent="0.25">
      <c r="A105" s="2" t="s">
        <v>2270</v>
      </c>
    </row>
    <row r="106" spans="1:1" x14ac:dyDescent="0.25">
      <c r="A106" t="s">
        <v>2319</v>
      </c>
    </row>
    <row r="107" spans="1:1" x14ac:dyDescent="0.25">
      <c r="A107" t="s">
        <v>2171</v>
      </c>
    </row>
    <row r="108" spans="1:1" x14ac:dyDescent="0.25">
      <c r="A108" t="s">
        <v>2275</v>
      </c>
    </row>
    <row r="109" spans="1:1" x14ac:dyDescent="0.25">
      <c r="A109" t="s">
        <v>2350</v>
      </c>
    </row>
    <row r="110" spans="1:1" x14ac:dyDescent="0.25">
      <c r="A110" t="s">
        <v>2351</v>
      </c>
    </row>
    <row r="111" spans="1:1" x14ac:dyDescent="0.25">
      <c r="A111" t="s">
        <v>2444</v>
      </c>
    </row>
    <row r="112" spans="1:1" x14ac:dyDescent="0.25">
      <c r="A112" t="s">
        <v>2348</v>
      </c>
    </row>
    <row r="113" spans="1:1" x14ac:dyDescent="0.25">
      <c r="A113" t="s">
        <v>2445</v>
      </c>
    </row>
    <row r="114" spans="1:1" x14ac:dyDescent="0.25">
      <c r="A114" t="s">
        <v>2143</v>
      </c>
    </row>
    <row r="115" spans="1:1" x14ac:dyDescent="0.25">
      <c r="A115" t="s">
        <v>2168</v>
      </c>
    </row>
    <row r="116" spans="1:1" x14ac:dyDescent="0.25">
      <c r="A116" t="s">
        <v>2352</v>
      </c>
    </row>
    <row r="117" spans="1:1" ht="30" x14ac:dyDescent="0.25">
      <c r="A117" s="2" t="s">
        <v>2353</v>
      </c>
    </row>
    <row r="118" spans="1:1" x14ac:dyDescent="0.25">
      <c r="A118" s="2" t="s">
        <v>2172</v>
      </c>
    </row>
    <row r="119" spans="1:1" ht="30" x14ac:dyDescent="0.25">
      <c r="A119" s="2" t="s">
        <v>2418</v>
      </c>
    </row>
    <row r="120" spans="1:1" x14ac:dyDescent="0.25">
      <c r="A120" s="2" t="s">
        <v>2354</v>
      </c>
    </row>
    <row r="121" spans="1:1" x14ac:dyDescent="0.25">
      <c r="A121" s="2" t="s">
        <v>2492</v>
      </c>
    </row>
    <row r="122" spans="1:1" x14ac:dyDescent="0.25">
      <c r="A122" s="2" t="s">
        <v>2149</v>
      </c>
    </row>
    <row r="123" spans="1:1" x14ac:dyDescent="0.25">
      <c r="A123" s="2" t="s">
        <v>2279</v>
      </c>
    </row>
    <row r="124" spans="1:1" x14ac:dyDescent="0.25">
      <c r="A124" s="2" t="s">
        <v>2287</v>
      </c>
    </row>
    <row r="125" spans="1:1" x14ac:dyDescent="0.25">
      <c r="A125" s="2" t="s">
        <v>2446</v>
      </c>
    </row>
    <row r="126" spans="1:1" x14ac:dyDescent="0.25">
      <c r="A126" s="2" t="s">
        <v>2173</v>
      </c>
    </row>
    <row r="127" spans="1:1" x14ac:dyDescent="0.25">
      <c r="A127" s="2" t="s">
        <v>2174</v>
      </c>
    </row>
    <row r="128" spans="1:1" x14ac:dyDescent="0.25">
      <c r="A128" s="2" t="s">
        <v>2175</v>
      </c>
    </row>
    <row r="129" spans="1:1" x14ac:dyDescent="0.25">
      <c r="A129" s="2" t="s">
        <v>2176</v>
      </c>
    </row>
    <row r="130" spans="1:1" x14ac:dyDescent="0.25">
      <c r="A130" s="2" t="s">
        <v>2320</v>
      </c>
    </row>
    <row r="131" spans="1:1" x14ac:dyDescent="0.25">
      <c r="A131" s="2" t="s">
        <v>2355</v>
      </c>
    </row>
    <row r="132" spans="1:1" x14ac:dyDescent="0.25">
      <c r="A132" s="2" t="s">
        <v>2172</v>
      </c>
    </row>
    <row r="133" spans="1:1" x14ac:dyDescent="0.25">
      <c r="A133" s="2" t="s">
        <v>2378</v>
      </c>
    </row>
    <row r="134" spans="1:1" x14ac:dyDescent="0.25">
      <c r="A134" s="2" t="s">
        <v>2419</v>
      </c>
    </row>
    <row r="135" spans="1:1" x14ac:dyDescent="0.25">
      <c r="A135" s="2" t="s">
        <v>2172</v>
      </c>
    </row>
    <row r="136" spans="1:1" x14ac:dyDescent="0.25">
      <c r="A136" s="2" t="s">
        <v>2144</v>
      </c>
    </row>
    <row r="137" spans="1:1" x14ac:dyDescent="0.25">
      <c r="A137" s="2" t="s">
        <v>2177</v>
      </c>
    </row>
    <row r="138" spans="1:1" x14ac:dyDescent="0.25">
      <c r="A138" s="2" t="s">
        <v>2172</v>
      </c>
    </row>
    <row r="139" spans="1:1" x14ac:dyDescent="0.25">
      <c r="A139" s="2" t="s">
        <v>2251</v>
      </c>
    </row>
    <row r="140" spans="1:1" x14ac:dyDescent="0.25">
      <c r="A140" s="2" t="s">
        <v>2178</v>
      </c>
    </row>
    <row r="141" spans="1:1" x14ac:dyDescent="0.25">
      <c r="A141" s="2" t="s">
        <v>2156</v>
      </c>
    </row>
    <row r="142" spans="1:1" x14ac:dyDescent="0.25">
      <c r="A142" s="2" t="s">
        <v>2179</v>
      </c>
    </row>
    <row r="143" spans="1:1" x14ac:dyDescent="0.25">
      <c r="A143" s="2" t="s">
        <v>2180</v>
      </c>
    </row>
    <row r="144" spans="1:1" x14ac:dyDescent="0.25">
      <c r="A144" s="2" t="s">
        <v>2181</v>
      </c>
    </row>
    <row r="145" spans="1:1" x14ac:dyDescent="0.25">
      <c r="A145" s="2" t="s">
        <v>2181</v>
      </c>
    </row>
    <row r="146" spans="1:1" x14ac:dyDescent="0.25">
      <c r="A146" s="2" t="s">
        <v>2145</v>
      </c>
    </row>
    <row r="147" spans="1:1" x14ac:dyDescent="0.25">
      <c r="A147" s="2" t="s">
        <v>2493</v>
      </c>
    </row>
    <row r="148" spans="1:1" x14ac:dyDescent="0.25">
      <c r="A148" s="2" t="s">
        <v>2181</v>
      </c>
    </row>
    <row r="149" spans="1:1" ht="30" x14ac:dyDescent="0.25">
      <c r="A149" s="2" t="s">
        <v>2356</v>
      </c>
    </row>
    <row r="150" spans="1:1" x14ac:dyDescent="0.25">
      <c r="A150" s="2" t="s">
        <v>2357</v>
      </c>
    </row>
    <row r="151" spans="1:1" x14ac:dyDescent="0.25">
      <c r="A151" s="2" t="s">
        <v>2252</v>
      </c>
    </row>
    <row r="152" spans="1:1" x14ac:dyDescent="0.25">
      <c r="A152" s="2" t="s">
        <v>2253</v>
      </c>
    </row>
    <row r="153" spans="1:1" x14ac:dyDescent="0.25">
      <c r="A153" s="2" t="s">
        <v>2494</v>
      </c>
    </row>
    <row r="154" spans="1:1" x14ac:dyDescent="0.25">
      <c r="A154" s="2" t="s">
        <v>2254</v>
      </c>
    </row>
    <row r="155" spans="1:1" x14ac:dyDescent="0.25">
      <c r="A155" s="2" t="s">
        <v>2447</v>
      </c>
    </row>
    <row r="156" spans="1:1" x14ac:dyDescent="0.25">
      <c r="A156" s="2" t="s">
        <v>2288</v>
      </c>
    </row>
    <row r="157" spans="1:1" x14ac:dyDescent="0.25">
      <c r="A157" s="2" t="s">
        <v>2182</v>
      </c>
    </row>
    <row r="158" spans="1:1" x14ac:dyDescent="0.25">
      <c r="A158" s="2" t="s">
        <v>2224</v>
      </c>
    </row>
    <row r="159" spans="1:1" x14ac:dyDescent="0.25">
      <c r="A159" s="2" t="s">
        <v>2150</v>
      </c>
    </row>
    <row r="160" spans="1:1" x14ac:dyDescent="0.25">
      <c r="A160" s="2" t="s">
        <v>2335</v>
      </c>
    </row>
    <row r="161" spans="1:1" x14ac:dyDescent="0.25">
      <c r="A161" s="2" t="s">
        <v>2259</v>
      </c>
    </row>
    <row r="162" spans="1:1" x14ac:dyDescent="0.25">
      <c r="A162" s="2" t="s">
        <v>2379</v>
      </c>
    </row>
    <row r="163" spans="1:1" ht="30" x14ac:dyDescent="0.25">
      <c r="A163" s="2" t="s">
        <v>2135</v>
      </c>
    </row>
    <row r="164" spans="1:1" x14ac:dyDescent="0.25">
      <c r="A164" s="2" t="s">
        <v>2183</v>
      </c>
    </row>
    <row r="165" spans="1:1" x14ac:dyDescent="0.25">
      <c r="A165" s="2" t="s">
        <v>2184</v>
      </c>
    </row>
    <row r="166" spans="1:1" x14ac:dyDescent="0.25">
      <c r="A166" s="2" t="s">
        <v>2185</v>
      </c>
    </row>
    <row r="167" spans="1:1" x14ac:dyDescent="0.25">
      <c r="A167" s="2" t="s">
        <v>2186</v>
      </c>
    </row>
    <row r="168" spans="1:1" x14ac:dyDescent="0.25">
      <c r="A168" s="2" t="s">
        <v>2271</v>
      </c>
    </row>
    <row r="169" spans="1:1" x14ac:dyDescent="0.25">
      <c r="A169" s="2" t="s">
        <v>2417</v>
      </c>
    </row>
    <row r="170" spans="1:1" x14ac:dyDescent="0.25">
      <c r="A170" s="2" t="s">
        <v>2380</v>
      </c>
    </row>
    <row r="171" spans="1:1" x14ac:dyDescent="0.25">
      <c r="A171" s="2" t="s">
        <v>2225</v>
      </c>
    </row>
    <row r="172" spans="1:1" x14ac:dyDescent="0.25">
      <c r="A172" s="2" t="s">
        <v>2255</v>
      </c>
    </row>
    <row r="173" spans="1:1" x14ac:dyDescent="0.25">
      <c r="A173" s="2" t="s">
        <v>2343</v>
      </c>
    </row>
    <row r="174" spans="1:1" x14ac:dyDescent="0.25">
      <c r="A174" s="2" t="s">
        <v>2358</v>
      </c>
    </row>
    <row r="175" spans="1:1" x14ac:dyDescent="0.25">
      <c r="A175" s="2" t="s">
        <v>2272</v>
      </c>
    </row>
    <row r="176" spans="1:1" x14ac:dyDescent="0.25">
      <c r="A176" s="2" t="s">
        <v>2314</v>
      </c>
    </row>
    <row r="177" spans="1:1" x14ac:dyDescent="0.25">
      <c r="A177" s="2" t="s">
        <v>2187</v>
      </c>
    </row>
    <row r="178" spans="1:1" x14ac:dyDescent="0.25">
      <c r="A178" s="2" t="s">
        <v>2315</v>
      </c>
    </row>
    <row r="179" spans="1:1" ht="30" x14ac:dyDescent="0.25">
      <c r="A179" s="2" t="s">
        <v>2359</v>
      </c>
    </row>
    <row r="180" spans="1:1" x14ac:dyDescent="0.25">
      <c r="A180" s="2" t="s">
        <v>2188</v>
      </c>
    </row>
    <row r="181" spans="1:1" ht="30" x14ac:dyDescent="0.25">
      <c r="A181" s="2" t="s">
        <v>2256</v>
      </c>
    </row>
    <row r="182" spans="1:1" x14ac:dyDescent="0.25">
      <c r="A182" s="2" t="s">
        <v>2360</v>
      </c>
    </row>
    <row r="183" spans="1:1" x14ac:dyDescent="0.25">
      <c r="A183" s="2" t="s">
        <v>2495</v>
      </c>
    </row>
    <row r="184" spans="1:1" x14ac:dyDescent="0.25">
      <c r="A184" s="2" t="s">
        <v>2448</v>
      </c>
    </row>
    <row r="185" spans="1:1" x14ac:dyDescent="0.25">
      <c r="A185" s="2" t="s">
        <v>2427</v>
      </c>
    </row>
    <row r="186" spans="1:1" x14ac:dyDescent="0.25">
      <c r="A186" s="2" t="s">
        <v>2381</v>
      </c>
    </row>
    <row r="187" spans="1:1" ht="45" x14ac:dyDescent="0.25">
      <c r="A187" s="2" t="s">
        <v>2222</v>
      </c>
    </row>
    <row r="188" spans="1:1" x14ac:dyDescent="0.25">
      <c r="A188" s="2" t="s">
        <v>2361</v>
      </c>
    </row>
    <row r="189" spans="1:1" x14ac:dyDescent="0.25">
      <c r="A189" s="2" t="s">
        <v>2428</v>
      </c>
    </row>
    <row r="190" spans="1:1" x14ac:dyDescent="0.25">
      <c r="A190" s="2" t="s">
        <v>2382</v>
      </c>
    </row>
    <row r="191" spans="1:1" x14ac:dyDescent="0.25">
      <c r="A191" s="2" t="s">
        <v>2146</v>
      </c>
    </row>
    <row r="192" spans="1:1" x14ac:dyDescent="0.25">
      <c r="A192" s="2" t="s">
        <v>2449</v>
      </c>
    </row>
    <row r="193" spans="1:1" ht="30" x14ac:dyDescent="0.25">
      <c r="A193" s="2" t="s">
        <v>2132</v>
      </c>
    </row>
    <row r="194" spans="1:1" x14ac:dyDescent="0.25">
      <c r="A194" s="2" t="s">
        <v>2383</v>
      </c>
    </row>
    <row r="195" spans="1:1" ht="30" x14ac:dyDescent="0.25">
      <c r="A195" s="2" t="s">
        <v>2226</v>
      </c>
    </row>
    <row r="196" spans="1:1" ht="30" x14ac:dyDescent="0.25">
      <c r="A196" s="2" t="s">
        <v>2273</v>
      </c>
    </row>
    <row r="197" spans="1:1" x14ac:dyDescent="0.25">
      <c r="A197" s="2" t="s">
        <v>2450</v>
      </c>
    </row>
    <row r="198" spans="1:1" x14ac:dyDescent="0.25">
      <c r="A198" s="2" t="s">
        <v>2189</v>
      </c>
    </row>
    <row r="199" spans="1:1" x14ac:dyDescent="0.25">
      <c r="A199" s="2" t="s">
        <v>2190</v>
      </c>
    </row>
    <row r="200" spans="1:1" x14ac:dyDescent="0.25">
      <c r="A200" s="2" t="s">
        <v>2451</v>
      </c>
    </row>
    <row r="201" spans="1:1" x14ac:dyDescent="0.25">
      <c r="A201" s="2" t="s">
        <v>2371</v>
      </c>
    </row>
    <row r="202" spans="1:1" x14ac:dyDescent="0.25">
      <c r="A202" s="2" t="s">
        <v>2289</v>
      </c>
    </row>
    <row r="203" spans="1:1" x14ac:dyDescent="0.25">
      <c r="A203" s="2" t="s">
        <v>2191</v>
      </c>
    </row>
    <row r="204" spans="1:1" x14ac:dyDescent="0.25">
      <c r="A204" s="2" t="s">
        <v>2227</v>
      </c>
    </row>
    <row r="205" spans="1:1" ht="30" x14ac:dyDescent="0.25">
      <c r="A205" s="2" t="s">
        <v>2420</v>
      </c>
    </row>
    <row r="206" spans="1:1" ht="45" x14ac:dyDescent="0.25">
      <c r="A206" s="2" t="s">
        <v>2452</v>
      </c>
    </row>
    <row r="207" spans="1:1" x14ac:dyDescent="0.25">
      <c r="A207" s="2" t="s">
        <v>2453</v>
      </c>
    </row>
    <row r="208" spans="1:1" ht="30" x14ac:dyDescent="0.25">
      <c r="A208" s="2" t="s">
        <v>2219</v>
      </c>
    </row>
    <row r="209" spans="1:1" x14ac:dyDescent="0.25">
      <c r="A209" s="2" t="s">
        <v>2228</v>
      </c>
    </row>
    <row r="210" spans="1:1" ht="30" x14ac:dyDescent="0.25">
      <c r="A210" s="2" t="s">
        <v>2384</v>
      </c>
    </row>
    <row r="211" spans="1:1" x14ac:dyDescent="0.25">
      <c r="A211" s="2" t="s">
        <v>2370</v>
      </c>
    </row>
    <row r="212" spans="1:1" x14ac:dyDescent="0.25">
      <c r="A212" s="2" t="s">
        <v>2454</v>
      </c>
    </row>
    <row r="213" spans="1:1" x14ac:dyDescent="0.25">
      <c r="A213" s="2" t="s">
        <v>2290</v>
      </c>
    </row>
    <row r="214" spans="1:1" x14ac:dyDescent="0.25">
      <c r="A214" s="2" t="s">
        <v>2192</v>
      </c>
    </row>
    <row r="215" spans="1:1" x14ac:dyDescent="0.25">
      <c r="A215" s="2" t="s">
        <v>2385</v>
      </c>
    </row>
    <row r="216" spans="1:1" x14ac:dyDescent="0.25">
      <c r="A216" s="2" t="s">
        <v>2151</v>
      </c>
    </row>
    <row r="217" spans="1:1" x14ac:dyDescent="0.25">
      <c r="A217" s="2" t="s">
        <v>2455</v>
      </c>
    </row>
    <row r="218" spans="1:1" x14ac:dyDescent="0.25">
      <c r="A218" s="2" t="s">
        <v>2152</v>
      </c>
    </row>
    <row r="219" spans="1:1" x14ac:dyDescent="0.25">
      <c r="A219" s="2" t="s">
        <v>2421</v>
      </c>
    </row>
    <row r="220" spans="1:1" x14ac:dyDescent="0.25">
      <c r="A220" s="2" t="s">
        <v>2456</v>
      </c>
    </row>
    <row r="221" spans="1:1" x14ac:dyDescent="0.25">
      <c r="A221" s="2" t="s">
        <v>2457</v>
      </c>
    </row>
    <row r="222" spans="1:1" ht="30" x14ac:dyDescent="0.25">
      <c r="A222" s="2" t="s">
        <v>2262</v>
      </c>
    </row>
    <row r="223" spans="1:1" ht="30" x14ac:dyDescent="0.25">
      <c r="A223" s="2" t="s">
        <v>2161</v>
      </c>
    </row>
    <row r="224" spans="1:1" x14ac:dyDescent="0.25">
      <c r="A224" s="2" t="s">
        <v>2369</v>
      </c>
    </row>
    <row r="225" spans="1:1" x14ac:dyDescent="0.25">
      <c r="A225" s="2" t="s">
        <v>2458</v>
      </c>
    </row>
    <row r="226" spans="1:1" x14ac:dyDescent="0.25">
      <c r="A226" s="2" t="s">
        <v>2147</v>
      </c>
    </row>
    <row r="227" spans="1:1" ht="30" x14ac:dyDescent="0.25">
      <c r="A227" s="2" t="s">
        <v>2153</v>
      </c>
    </row>
    <row r="228" spans="1:1" x14ac:dyDescent="0.25">
      <c r="A228" s="2" t="s">
        <v>2193</v>
      </c>
    </row>
    <row r="229" spans="1:1" x14ac:dyDescent="0.25">
      <c r="A229" s="2" t="s">
        <v>2386</v>
      </c>
    </row>
    <row r="230" spans="1:1" x14ac:dyDescent="0.25">
      <c r="A230" s="2" t="s">
        <v>2459</v>
      </c>
    </row>
    <row r="231" spans="1:1" x14ac:dyDescent="0.25">
      <c r="A231" s="2" t="s">
        <v>2387</v>
      </c>
    </row>
    <row r="232" spans="1:1" x14ac:dyDescent="0.25">
      <c r="A232" s="2" t="s">
        <v>2388</v>
      </c>
    </row>
    <row r="233" spans="1:1" ht="45" x14ac:dyDescent="0.25">
      <c r="A233" s="2" t="s">
        <v>2429</v>
      </c>
    </row>
    <row r="234" spans="1:1" x14ac:dyDescent="0.25">
      <c r="A234" s="2" t="s">
        <v>2460</v>
      </c>
    </row>
    <row r="235" spans="1:1" x14ac:dyDescent="0.25">
      <c r="A235" s="2" t="s">
        <v>2430</v>
      </c>
    </row>
    <row r="236" spans="1:1" ht="30" x14ac:dyDescent="0.25">
      <c r="A236" s="2" t="s">
        <v>2194</v>
      </c>
    </row>
    <row r="237" spans="1:1" x14ac:dyDescent="0.25">
      <c r="A237" s="2" t="s">
        <v>2291</v>
      </c>
    </row>
    <row r="238" spans="1:1" x14ac:dyDescent="0.25">
      <c r="A238" s="2" t="s">
        <v>2389</v>
      </c>
    </row>
    <row r="239" spans="1:1" x14ac:dyDescent="0.25">
      <c r="A239" s="2" t="s">
        <v>2461</v>
      </c>
    </row>
    <row r="240" spans="1:1" ht="30" x14ac:dyDescent="0.25">
      <c r="A240" s="2" t="s">
        <v>2462</v>
      </c>
    </row>
    <row r="241" spans="1:1" x14ac:dyDescent="0.25">
      <c r="A241" s="2" t="s">
        <v>2292</v>
      </c>
    </row>
    <row r="242" spans="1:1" x14ac:dyDescent="0.25">
      <c r="A242" s="2" t="s">
        <v>2195</v>
      </c>
    </row>
    <row r="243" spans="1:1" x14ac:dyDescent="0.25">
      <c r="A243" s="2" t="s">
        <v>2463</v>
      </c>
    </row>
    <row r="244" spans="1:1" x14ac:dyDescent="0.25">
      <c r="A244" s="2" t="s">
        <v>2362</v>
      </c>
    </row>
    <row r="245" spans="1:1" x14ac:dyDescent="0.25">
      <c r="A245" s="2" t="s">
        <v>2293</v>
      </c>
    </row>
    <row r="246" spans="1:1" x14ac:dyDescent="0.25">
      <c r="A246" s="2" t="s">
        <v>2422</v>
      </c>
    </row>
    <row r="247" spans="1:1" x14ac:dyDescent="0.25">
      <c r="A247" s="2" t="s">
        <v>2294</v>
      </c>
    </row>
    <row r="248" spans="1:1" x14ac:dyDescent="0.25">
      <c r="A248" s="2" t="s">
        <v>2390</v>
      </c>
    </row>
    <row r="249" spans="1:1" ht="30" x14ac:dyDescent="0.25">
      <c r="A249" s="2" t="s">
        <v>2196</v>
      </c>
    </row>
    <row r="250" spans="1:1" x14ac:dyDescent="0.25">
      <c r="A250" s="2" t="s">
        <v>2220</v>
      </c>
    </row>
    <row r="251" spans="1:1" x14ac:dyDescent="0.25">
      <c r="A251" s="2" t="s">
        <v>1424</v>
      </c>
    </row>
    <row r="252" spans="1:1" ht="30" x14ac:dyDescent="0.25">
      <c r="A252" s="2" t="s">
        <v>2431</v>
      </c>
    </row>
    <row r="253" spans="1:1" ht="60" x14ac:dyDescent="0.25">
      <c r="A253" s="2" t="s">
        <v>2432</v>
      </c>
    </row>
    <row r="254" spans="1:1" x14ac:dyDescent="0.25">
      <c r="A254" s="2" t="s">
        <v>2391</v>
      </c>
    </row>
    <row r="255" spans="1:1" x14ac:dyDescent="0.25">
      <c r="A255" s="2" t="s">
        <v>2197</v>
      </c>
    </row>
    <row r="256" spans="1:1" ht="30" x14ac:dyDescent="0.25">
      <c r="A256" s="2" t="s">
        <v>2295</v>
      </c>
    </row>
    <row r="257" spans="1:1" x14ac:dyDescent="0.25">
      <c r="A257" s="2" t="s">
        <v>2198</v>
      </c>
    </row>
    <row r="258" spans="1:1" x14ac:dyDescent="0.25">
      <c r="A258" s="2" t="s">
        <v>2433</v>
      </c>
    </row>
    <row r="259" spans="1:1" x14ac:dyDescent="0.25">
      <c r="A259" s="2" t="s">
        <v>2199</v>
      </c>
    </row>
    <row r="260" spans="1:1" x14ac:dyDescent="0.25">
      <c r="A260" s="2" t="s">
        <v>2392</v>
      </c>
    </row>
    <row r="261" spans="1:1" x14ac:dyDescent="0.25">
      <c r="A261" s="2" t="s">
        <v>2200</v>
      </c>
    </row>
    <row r="262" spans="1:1" x14ac:dyDescent="0.25">
      <c r="A262" s="2" t="s">
        <v>2201</v>
      </c>
    </row>
    <row r="263" spans="1:1" x14ac:dyDescent="0.25">
      <c r="A263" s="2" t="s">
        <v>2263</v>
      </c>
    </row>
    <row r="264" spans="1:1" x14ac:dyDescent="0.25">
      <c r="A264" s="2" t="s">
        <v>2229</v>
      </c>
    </row>
    <row r="265" spans="1:1" x14ac:dyDescent="0.25">
      <c r="A265" s="2" t="s">
        <v>2221</v>
      </c>
    </row>
    <row r="266" spans="1:1" x14ac:dyDescent="0.25">
      <c r="A266" s="2" t="s">
        <v>2393</v>
      </c>
    </row>
    <row r="267" spans="1:1" x14ac:dyDescent="0.25">
      <c r="A267" s="2" t="s">
        <v>2296</v>
      </c>
    </row>
    <row r="268" spans="1:1" x14ac:dyDescent="0.25">
      <c r="A268" s="2" t="s">
        <v>2257</v>
      </c>
    </row>
    <row r="269" spans="1:1" x14ac:dyDescent="0.25">
      <c r="A269" s="2" t="s">
        <v>2363</v>
      </c>
    </row>
    <row r="270" spans="1:1" x14ac:dyDescent="0.25">
      <c r="A270" s="2" t="s">
        <v>2202</v>
      </c>
    </row>
    <row r="271" spans="1:1" x14ac:dyDescent="0.25">
      <c r="A271" s="2" t="s">
        <v>2483</v>
      </c>
    </row>
    <row r="272" spans="1:1" x14ac:dyDescent="0.25">
      <c r="A272" s="2" t="s">
        <v>2464</v>
      </c>
    </row>
    <row r="273" spans="1:1" x14ac:dyDescent="0.25">
      <c r="A273" s="2" t="s">
        <v>2394</v>
      </c>
    </row>
    <row r="274" spans="1:1" x14ac:dyDescent="0.25">
      <c r="A274" s="2" t="s">
        <v>2372</v>
      </c>
    </row>
    <row r="275" spans="1:1" x14ac:dyDescent="0.25">
      <c r="A275" s="2" t="s">
        <v>2461</v>
      </c>
    </row>
    <row r="276" spans="1:1" x14ac:dyDescent="0.25">
      <c r="A276" s="2" t="s">
        <v>2203</v>
      </c>
    </row>
    <row r="277" spans="1:1" ht="30" x14ac:dyDescent="0.25">
      <c r="A277" s="2" t="s">
        <v>2465</v>
      </c>
    </row>
    <row r="278" spans="1:1" x14ac:dyDescent="0.25">
      <c r="A278" s="2" t="s">
        <v>2466</v>
      </c>
    </row>
    <row r="279" spans="1:1" ht="30" x14ac:dyDescent="0.25">
      <c r="A279" s="2" t="s">
        <v>2467</v>
      </c>
    </row>
    <row r="280" spans="1:1" x14ac:dyDescent="0.25">
      <c r="A280" s="2" t="s">
        <v>2484</v>
      </c>
    </row>
    <row r="281" spans="1:1" x14ac:dyDescent="0.25">
      <c r="A281" s="2" t="s">
        <v>2395</v>
      </c>
    </row>
    <row r="282" spans="1:1" x14ac:dyDescent="0.25">
      <c r="A282" s="2" t="s">
        <v>2396</v>
      </c>
    </row>
    <row r="283" spans="1:1" x14ac:dyDescent="0.25">
      <c r="A283" s="2" t="s">
        <v>2397</v>
      </c>
    </row>
    <row r="284" spans="1:1" x14ac:dyDescent="0.25">
      <c r="A284" s="2" t="s">
        <v>2364</v>
      </c>
    </row>
    <row r="285" spans="1:1" x14ac:dyDescent="0.25">
      <c r="A285" s="2" t="s">
        <v>2423</v>
      </c>
    </row>
    <row r="286" spans="1:1" x14ac:dyDescent="0.25">
      <c r="A286" s="2" t="s">
        <v>2230</v>
      </c>
    </row>
    <row r="287" spans="1:1" x14ac:dyDescent="0.25">
      <c r="A287" s="2" t="s">
        <v>2485</v>
      </c>
    </row>
    <row r="288" spans="1:1" x14ac:dyDescent="0.25">
      <c r="A288" s="2" t="s">
        <v>2398</v>
      </c>
    </row>
    <row r="289" spans="1:1" x14ac:dyDescent="0.25">
      <c r="A289" s="2" t="s">
        <v>2204</v>
      </c>
    </row>
    <row r="290" spans="1:1" x14ac:dyDescent="0.25">
      <c r="A290" s="2" t="s">
        <v>2365</v>
      </c>
    </row>
    <row r="291" spans="1:1" x14ac:dyDescent="0.25">
      <c r="A291" s="2" t="s">
        <v>2366</v>
      </c>
    </row>
    <row r="292" spans="1:1" ht="30" x14ac:dyDescent="0.25">
      <c r="A292" s="2" t="s">
        <v>2205</v>
      </c>
    </row>
    <row r="293" spans="1:1" ht="30" x14ac:dyDescent="0.25">
      <c r="A293" s="2" t="s">
        <v>2468</v>
      </c>
    </row>
    <row r="294" spans="1:1" x14ac:dyDescent="0.25">
      <c r="A294" s="2" t="s">
        <v>2264</v>
      </c>
    </row>
    <row r="295" spans="1:1" ht="30" x14ac:dyDescent="0.25">
      <c r="A295" s="2" t="s">
        <v>2367</v>
      </c>
    </row>
    <row r="296" spans="1:1" x14ac:dyDescent="0.25">
      <c r="A296" s="2" t="s">
        <v>2496</v>
      </c>
    </row>
    <row r="297" spans="1:1" x14ac:dyDescent="0.25">
      <c r="A297" s="2" t="s">
        <v>2368</v>
      </c>
    </row>
    <row r="298" spans="1:1" x14ac:dyDescent="0.25">
      <c r="A298" s="2" t="s">
        <v>2206</v>
      </c>
    </row>
    <row r="299" spans="1:1" x14ac:dyDescent="0.25">
      <c r="A299" s="2" t="s">
        <v>2399</v>
      </c>
    </row>
    <row r="300" spans="1:1" x14ac:dyDescent="0.25">
      <c r="A300" s="2" t="s">
        <v>2400</v>
      </c>
    </row>
    <row r="301" spans="1:1" x14ac:dyDescent="0.25">
      <c r="A301" s="2" t="s">
        <v>2207</v>
      </c>
    </row>
    <row r="302" spans="1:1" x14ac:dyDescent="0.25">
      <c r="A302" s="2" t="s">
        <v>2208</v>
      </c>
    </row>
    <row r="303" spans="1:1" x14ac:dyDescent="0.25">
      <c r="A303" s="2" t="s">
        <v>2424</v>
      </c>
    </row>
    <row r="304" spans="1:1" x14ac:dyDescent="0.25">
      <c r="A304" s="2" t="s">
        <v>2401</v>
      </c>
    </row>
    <row r="305" spans="1:1" x14ac:dyDescent="0.25">
      <c r="A305" s="2" t="s">
        <v>2209</v>
      </c>
    </row>
    <row r="306" spans="1:1" x14ac:dyDescent="0.25">
      <c r="A306" s="2" t="s">
        <v>2210</v>
      </c>
    </row>
    <row r="307" spans="1:1" x14ac:dyDescent="0.25">
      <c r="A307" s="2" t="s">
        <v>2434</v>
      </c>
    </row>
    <row r="308" spans="1:1" ht="30" x14ac:dyDescent="0.25">
      <c r="A308" s="2" t="s">
        <v>2131</v>
      </c>
    </row>
    <row r="309" spans="1:1" x14ac:dyDescent="0.25">
      <c r="A309" s="2" t="s">
        <v>2211</v>
      </c>
    </row>
    <row r="310" spans="1:1" x14ac:dyDescent="0.25">
      <c r="A310" s="2" t="s">
        <v>2469</v>
      </c>
    </row>
    <row r="311" spans="1:1" x14ac:dyDescent="0.25">
      <c r="A311" s="2" t="s">
        <v>2297</v>
      </c>
    </row>
    <row r="312" spans="1:1" x14ac:dyDescent="0.25">
      <c r="A312" s="2" t="s">
        <v>2212</v>
      </c>
    </row>
    <row r="313" spans="1:1" ht="45" x14ac:dyDescent="0.25">
      <c r="A313" s="2" t="s">
        <v>2402</v>
      </c>
    </row>
    <row r="314" spans="1:1" ht="30" x14ac:dyDescent="0.25">
      <c r="A314" s="2" t="s">
        <v>2160</v>
      </c>
    </row>
    <row r="315" spans="1:1" x14ac:dyDescent="0.25">
      <c r="A315" s="2" t="s">
        <v>2435</v>
      </c>
    </row>
    <row r="316" spans="1:1" ht="30" x14ac:dyDescent="0.25">
      <c r="A316" s="2" t="s">
        <v>2316</v>
      </c>
    </row>
    <row r="317" spans="1:1" ht="45" x14ac:dyDescent="0.25">
      <c r="A317" s="2" t="s">
        <v>2298</v>
      </c>
    </row>
    <row r="318" spans="1:1" ht="30" x14ac:dyDescent="0.25">
      <c r="A318" s="2" t="s">
        <v>2260</v>
      </c>
    </row>
    <row r="319" spans="1:1" x14ac:dyDescent="0.25">
      <c r="A319" s="2" t="s">
        <v>2436</v>
      </c>
    </row>
    <row r="320" spans="1:1" ht="30" x14ac:dyDescent="0.25">
      <c r="A320" s="2" t="s">
        <v>2136</v>
      </c>
    </row>
    <row r="321" spans="1:1" x14ac:dyDescent="0.25">
      <c r="A321" s="2" t="s">
        <v>2403</v>
      </c>
    </row>
    <row r="322" spans="1:1" x14ac:dyDescent="0.25">
      <c r="A322" s="2" t="s">
        <v>2213</v>
      </c>
    </row>
    <row r="323" spans="1:1" x14ac:dyDescent="0.25">
      <c r="A323" s="2" t="s">
        <v>2404</v>
      </c>
    </row>
    <row r="324" spans="1:1" ht="45" x14ac:dyDescent="0.25">
      <c r="A324" s="2" t="s">
        <v>2214</v>
      </c>
    </row>
    <row r="325" spans="1:1" ht="30" x14ac:dyDescent="0.25">
      <c r="A325" s="2" t="s">
        <v>2276</v>
      </c>
    </row>
    <row r="326" spans="1:1" x14ac:dyDescent="0.25">
      <c r="A326" s="2" t="s">
        <v>2405</v>
      </c>
    </row>
    <row r="327" spans="1:1" x14ac:dyDescent="0.25">
      <c r="A327" s="2" t="s">
        <v>2215</v>
      </c>
    </row>
    <row r="328" spans="1:1" x14ac:dyDescent="0.25">
      <c r="A328" s="2" t="s">
        <v>2216</v>
      </c>
    </row>
    <row r="329" spans="1:1" x14ac:dyDescent="0.25">
      <c r="A329" s="2" t="s">
        <v>2261</v>
      </c>
    </row>
    <row r="330" spans="1:1" x14ac:dyDescent="0.25">
      <c r="A330" s="2" t="s">
        <v>2437</v>
      </c>
    </row>
    <row r="331" spans="1:1" x14ac:dyDescent="0.25">
      <c r="A331" s="2" t="s">
        <v>2406</v>
      </c>
    </row>
    <row r="332" spans="1:1" ht="30" x14ac:dyDescent="0.25">
      <c r="A332" s="2" t="s">
        <v>2217</v>
      </c>
    </row>
    <row r="333" spans="1:1" x14ac:dyDescent="0.25">
      <c r="A333" s="2" t="s">
        <v>2407</v>
      </c>
    </row>
    <row r="334" spans="1:1" x14ac:dyDescent="0.25">
      <c r="A334" s="2" t="s">
        <v>2218</v>
      </c>
    </row>
    <row r="335" spans="1:1" x14ac:dyDescent="0.25">
      <c r="A335" s="2" t="s">
        <v>2299</v>
      </c>
    </row>
    <row r="336" spans="1:1" ht="45" x14ac:dyDescent="0.25">
      <c r="A336" s="2" t="s">
        <v>2137</v>
      </c>
    </row>
    <row r="337" spans="1:1" ht="45" x14ac:dyDescent="0.25">
      <c r="A337" s="2" t="s">
        <v>2470</v>
      </c>
    </row>
    <row r="338" spans="1:1" x14ac:dyDescent="0.25">
      <c r="A338" s="2" t="s">
        <v>2408</v>
      </c>
    </row>
    <row r="339" spans="1:1" x14ac:dyDescent="0.25">
      <c r="A339" s="2" t="s">
        <v>2409</v>
      </c>
    </row>
    <row r="340" spans="1:1" ht="30" x14ac:dyDescent="0.25">
      <c r="A340" s="54" t="s">
        <v>2231</v>
      </c>
    </row>
    <row r="341" spans="1:1" x14ac:dyDescent="0.25">
      <c r="A341" s="2" t="s">
        <v>2154</v>
      </c>
    </row>
    <row r="342" spans="1:1" x14ac:dyDescent="0.25">
      <c r="A342" s="2" t="s">
        <v>2497</v>
      </c>
    </row>
    <row r="343" spans="1:1" x14ac:dyDescent="0.25">
      <c r="A343" s="2" t="s">
        <v>2232</v>
      </c>
    </row>
    <row r="344" spans="1:1" x14ac:dyDescent="0.25">
      <c r="A344" s="2" t="s">
        <v>2300</v>
      </c>
    </row>
    <row r="345" spans="1:1" x14ac:dyDescent="0.25">
      <c r="A345" s="2" t="s">
        <v>2138</v>
      </c>
    </row>
    <row r="346" spans="1:1" x14ac:dyDescent="0.25">
      <c r="A346" s="2" t="s">
        <v>2410</v>
      </c>
    </row>
    <row r="347" spans="1:1" ht="30" x14ac:dyDescent="0.25">
      <c r="A347" s="2" t="s">
        <v>2471</v>
      </c>
    </row>
    <row r="348" spans="1:1" x14ac:dyDescent="0.25">
      <c r="A348" s="2" t="s">
        <v>2411</v>
      </c>
    </row>
    <row r="349" spans="1:1" ht="45" x14ac:dyDescent="0.25">
      <c r="A349" s="2" t="s">
        <v>2148</v>
      </c>
    </row>
    <row r="350" spans="1:1" ht="30" x14ac:dyDescent="0.25">
      <c r="A350" s="54" t="s">
        <v>2277</v>
      </c>
    </row>
    <row r="351" spans="1:1" x14ac:dyDescent="0.25">
      <c r="A351" s="2" t="s">
        <v>2162</v>
      </c>
    </row>
    <row r="352" spans="1:1" x14ac:dyDescent="0.25">
      <c r="A352" s="2" t="s">
        <v>2472</v>
      </c>
    </row>
    <row r="353" spans="1:1" x14ac:dyDescent="0.25">
      <c r="A353" s="2" t="s">
        <v>2301</v>
      </c>
    </row>
    <row r="354" spans="1:1" ht="30" x14ac:dyDescent="0.25">
      <c r="A354" s="54" t="s">
        <v>2139</v>
      </c>
    </row>
    <row r="355" spans="1:1" x14ac:dyDescent="0.25">
      <c r="A355" s="2" t="s">
        <v>2412</v>
      </c>
    </row>
    <row r="356" spans="1:1" x14ac:dyDescent="0.25">
      <c r="A356" s="2" t="s">
        <v>2302</v>
      </c>
    </row>
    <row r="357" spans="1:1" ht="120" x14ac:dyDescent="0.25">
      <c r="A357" s="54" t="s">
        <v>2235</v>
      </c>
    </row>
    <row r="358" spans="1:1" ht="30" x14ac:dyDescent="0.25">
      <c r="A358" s="54" t="s">
        <v>2303</v>
      </c>
    </row>
    <row r="359" spans="1:1" x14ac:dyDescent="0.25">
      <c r="A359" s="2" t="s">
        <v>2473</v>
      </c>
    </row>
    <row r="360" spans="1:1" x14ac:dyDescent="0.25">
      <c r="A360" s="2" t="s">
        <v>2438</v>
      </c>
    </row>
    <row r="361" spans="1:1" x14ac:dyDescent="0.25">
      <c r="A361" s="2" t="s">
        <v>2474</v>
      </c>
    </row>
    <row r="362" spans="1:1" x14ac:dyDescent="0.25">
      <c r="A362" s="2" t="s">
        <v>2439</v>
      </c>
    </row>
    <row r="363" spans="1:1" x14ac:dyDescent="0.25">
      <c r="A363" s="2" t="s">
        <v>2440</v>
      </c>
    </row>
    <row r="364" spans="1:1" x14ac:dyDescent="0.25">
      <c r="A364" s="2" t="s">
        <v>2304</v>
      </c>
    </row>
    <row r="365" spans="1:1" x14ac:dyDescent="0.25">
      <c r="A365" s="2" t="s">
        <v>2475</v>
      </c>
    </row>
    <row r="366" spans="1:1" x14ac:dyDescent="0.25">
      <c r="A366" s="2" t="s">
        <v>2476</v>
      </c>
    </row>
    <row r="367" spans="1:1" x14ac:dyDescent="0.25">
      <c r="A367" s="2" t="s">
        <v>2477</v>
      </c>
    </row>
    <row r="368" spans="1:1" x14ac:dyDescent="0.25">
      <c r="A368" s="2" t="s">
        <v>2478</v>
      </c>
    </row>
    <row r="369" spans="1:1" x14ac:dyDescent="0.25">
      <c r="A369" s="2" t="s">
        <v>2305</v>
      </c>
    </row>
    <row r="370" spans="1:1" x14ac:dyDescent="0.25">
      <c r="A370" s="2" t="s">
        <v>2306</v>
      </c>
    </row>
    <row r="371" spans="1:1" x14ac:dyDescent="0.25">
      <c r="A371" s="2" t="s">
        <v>2479</v>
      </c>
    </row>
    <row r="372" spans="1:1" x14ac:dyDescent="0.25">
      <c r="A372" s="2" t="s">
        <v>2480</v>
      </c>
    </row>
    <row r="373" spans="1:1" x14ac:dyDescent="0.25">
      <c r="A373" s="2" t="s">
        <v>2413</v>
      </c>
    </row>
    <row r="374" spans="1:1" ht="30" x14ac:dyDescent="0.25">
      <c r="A374" s="2" t="s">
        <v>2140</v>
      </c>
    </row>
    <row r="375" spans="1:1" ht="45" x14ac:dyDescent="0.25">
      <c r="A375" s="2" t="s">
        <v>2233</v>
      </c>
    </row>
    <row r="376" spans="1:1" x14ac:dyDescent="0.25">
      <c r="A376" s="54" t="s">
        <v>2155</v>
      </c>
    </row>
    <row r="377" spans="1:1" x14ac:dyDescent="0.25">
      <c r="A377" s="54" t="s">
        <v>2481</v>
      </c>
    </row>
    <row r="378" spans="1:1" ht="30" x14ac:dyDescent="0.25">
      <c r="A378" s="54" t="s">
        <v>2482</v>
      </c>
    </row>
    <row r="379" spans="1:1" x14ac:dyDescent="0.25">
      <c r="A379" s="2" t="s">
        <v>2265</v>
      </c>
    </row>
    <row r="380" spans="1:1" x14ac:dyDescent="0.25">
      <c r="A380" s="2" t="s">
        <v>2234</v>
      </c>
    </row>
    <row r="381" spans="1:1" x14ac:dyDescent="0.25">
      <c r="A381" s="2" t="s">
        <v>4332</v>
      </c>
    </row>
    <row r="382" spans="1:1" x14ac:dyDescent="0.25">
      <c r="A382" s="55" t="s">
        <v>4333</v>
      </c>
    </row>
    <row r="383" spans="1:1" x14ac:dyDescent="0.25">
      <c r="A383" s="2" t="s">
        <v>2343</v>
      </c>
    </row>
    <row r="384" spans="1:1" x14ac:dyDescent="0.25">
      <c r="A384" s="2" t="s">
        <v>2416</v>
      </c>
    </row>
    <row r="385" spans="1:1" x14ac:dyDescent="0.25">
      <c r="A385" s="2" t="s">
        <v>2498</v>
      </c>
    </row>
  </sheetData>
  <sheetProtection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0B5D7-5E42-42EE-B018-B50F65B1B75A}">
  <dimension ref="A1:L254"/>
  <sheetViews>
    <sheetView workbookViewId="0">
      <selection activeCell="A32" sqref="A32"/>
    </sheetView>
  </sheetViews>
  <sheetFormatPr defaultColWidth="9.140625" defaultRowHeight="15" x14ac:dyDescent="0.25"/>
  <cols>
    <col min="1" max="1" width="37.28515625" style="2" customWidth="1"/>
    <col min="2" max="3" width="9.140625" style="2"/>
    <col min="4" max="4" width="8.7109375" style="2" customWidth="1"/>
    <col min="5" max="16384" width="9.140625" style="2"/>
  </cols>
  <sheetData>
    <row r="1" spans="1:12" ht="22.15" customHeight="1" x14ac:dyDescent="0.3">
      <c r="A1" s="19" t="s">
        <v>4334</v>
      </c>
      <c r="B1" s="19"/>
      <c r="C1" s="19"/>
    </row>
    <row r="2" spans="1:12" x14ac:dyDescent="0.25">
      <c r="A2" s="56" t="s">
        <v>4335</v>
      </c>
      <c r="B2" s="56"/>
      <c r="C2" s="56"/>
      <c r="D2" s="56"/>
      <c r="E2" s="56"/>
      <c r="F2" s="56"/>
      <c r="G2" s="56"/>
      <c r="H2" s="56"/>
      <c r="I2" s="56"/>
      <c r="J2" s="56"/>
      <c r="K2" s="56"/>
      <c r="L2" s="56"/>
    </row>
    <row r="3" spans="1:12" ht="30" x14ac:dyDescent="0.25">
      <c r="A3" s="9" t="s">
        <v>2032</v>
      </c>
      <c r="B3" s="2" t="s">
        <v>4336</v>
      </c>
      <c r="C3" s="2" t="s">
        <v>4337</v>
      </c>
      <c r="D3" s="2" t="s">
        <v>6</v>
      </c>
      <c r="E3" s="2" t="s">
        <v>4338</v>
      </c>
      <c r="F3" s="2" t="s">
        <v>4339</v>
      </c>
      <c r="G3" s="2" t="s">
        <v>2043</v>
      </c>
      <c r="H3" s="2" t="s">
        <v>4336</v>
      </c>
      <c r="I3" s="2" t="s">
        <v>4337</v>
      </c>
      <c r="J3" s="2" t="s">
        <v>6</v>
      </c>
      <c r="K3" s="2" t="s">
        <v>4338</v>
      </c>
      <c r="L3" s="2" t="s">
        <v>4339</v>
      </c>
    </row>
    <row r="4" spans="1:12" x14ac:dyDescent="0.25">
      <c r="A4" s="2" t="s">
        <v>4340</v>
      </c>
      <c r="B4" s="2">
        <f>B14+B37+B53+B72+B83+B94+B107+B127</f>
        <v>0</v>
      </c>
      <c r="C4" s="2">
        <f t="shared" ref="C4:F4" si="0">C14+C37+C53+C72+C83+C94+C107+C127</f>
        <v>0</v>
      </c>
      <c r="D4" s="2">
        <f t="shared" si="0"/>
        <v>0</v>
      </c>
      <c r="E4" s="2">
        <f t="shared" si="0"/>
        <v>19</v>
      </c>
      <c r="F4" s="2">
        <f t="shared" si="0"/>
        <v>146</v>
      </c>
      <c r="G4" s="2">
        <f>SUM(B4:F4)</f>
        <v>165</v>
      </c>
      <c r="H4" s="57">
        <f>B4/$G4</f>
        <v>0</v>
      </c>
      <c r="I4" s="57">
        <f t="shared" ref="I4:L10" si="1">C4/$G4</f>
        <v>0</v>
      </c>
      <c r="J4" s="57">
        <f t="shared" si="1"/>
        <v>0</v>
      </c>
      <c r="K4" s="57">
        <f t="shared" si="1"/>
        <v>0.11515151515151516</v>
      </c>
      <c r="L4" s="57">
        <f t="shared" si="1"/>
        <v>0.88484848484848488</v>
      </c>
    </row>
    <row r="5" spans="1:12" x14ac:dyDescent="0.25">
      <c r="A5" s="2" t="s">
        <v>4341</v>
      </c>
      <c r="B5" s="2">
        <f t="shared" ref="B5:F10" si="2">B15+B38+B54+B73+B84+B95+B108+B128</f>
        <v>0</v>
      </c>
      <c r="C5" s="2">
        <f t="shared" si="2"/>
        <v>6</v>
      </c>
      <c r="D5" s="2">
        <f t="shared" si="2"/>
        <v>4</v>
      </c>
      <c r="E5" s="2">
        <f t="shared" si="2"/>
        <v>54</v>
      </c>
      <c r="F5" s="2">
        <f t="shared" si="2"/>
        <v>52</v>
      </c>
      <c r="G5" s="2">
        <f t="shared" ref="G5:G10" si="3">SUM(B5:F5)</f>
        <v>116</v>
      </c>
      <c r="H5" s="57">
        <f t="shared" ref="H5:H10" si="4">B5/$G5</f>
        <v>0</v>
      </c>
      <c r="I5" s="57">
        <f t="shared" si="1"/>
        <v>5.1724137931034482E-2</v>
      </c>
      <c r="J5" s="57">
        <f t="shared" si="1"/>
        <v>3.4482758620689655E-2</v>
      </c>
      <c r="K5" s="57">
        <f t="shared" si="1"/>
        <v>0.46551724137931033</v>
      </c>
      <c r="L5" s="57">
        <f t="shared" si="1"/>
        <v>0.44827586206896552</v>
      </c>
    </row>
    <row r="6" spans="1:12" x14ac:dyDescent="0.25">
      <c r="A6" s="2" t="s">
        <v>4342</v>
      </c>
      <c r="B6" s="2">
        <f t="shared" si="2"/>
        <v>8</v>
      </c>
      <c r="C6" s="2">
        <f t="shared" si="2"/>
        <v>2</v>
      </c>
      <c r="D6" s="2">
        <f t="shared" si="2"/>
        <v>5</v>
      </c>
      <c r="E6" s="2">
        <f t="shared" si="2"/>
        <v>37</v>
      </c>
      <c r="F6" s="2">
        <f t="shared" si="2"/>
        <v>94</v>
      </c>
      <c r="G6" s="2">
        <f t="shared" si="3"/>
        <v>146</v>
      </c>
      <c r="H6" s="57">
        <f t="shared" si="4"/>
        <v>5.4794520547945202E-2</v>
      </c>
      <c r="I6" s="57">
        <f t="shared" si="1"/>
        <v>1.3698630136986301E-2</v>
      </c>
      <c r="J6" s="57">
        <f t="shared" si="1"/>
        <v>3.4246575342465752E-2</v>
      </c>
      <c r="K6" s="57">
        <f t="shared" si="1"/>
        <v>0.25342465753424659</v>
      </c>
      <c r="L6" s="57">
        <f t="shared" si="1"/>
        <v>0.64383561643835618</v>
      </c>
    </row>
    <row r="7" spans="1:12" x14ac:dyDescent="0.25">
      <c r="A7" s="2" t="s">
        <v>4343</v>
      </c>
      <c r="B7" s="2">
        <f t="shared" si="2"/>
        <v>107</v>
      </c>
      <c r="C7" s="2">
        <f t="shared" si="2"/>
        <v>20</v>
      </c>
      <c r="D7" s="2">
        <f t="shared" si="2"/>
        <v>11</v>
      </c>
      <c r="E7" s="2">
        <f t="shared" si="2"/>
        <v>6</v>
      </c>
      <c r="F7" s="2">
        <f t="shared" si="2"/>
        <v>9</v>
      </c>
      <c r="G7" s="2">
        <f t="shared" si="3"/>
        <v>153</v>
      </c>
      <c r="H7" s="57">
        <f t="shared" si="4"/>
        <v>0.69934640522875813</v>
      </c>
      <c r="I7" s="57">
        <f t="shared" si="1"/>
        <v>0.13071895424836602</v>
      </c>
      <c r="J7" s="57">
        <f t="shared" si="1"/>
        <v>7.1895424836601302E-2</v>
      </c>
      <c r="K7" s="57">
        <f t="shared" si="1"/>
        <v>3.9215686274509803E-2</v>
      </c>
      <c r="L7" s="57">
        <f t="shared" si="1"/>
        <v>5.8823529411764705E-2</v>
      </c>
    </row>
    <row r="8" spans="1:12" x14ac:dyDescent="0.25">
      <c r="A8" s="2" t="s">
        <v>4344</v>
      </c>
      <c r="B8" s="2">
        <f t="shared" si="2"/>
        <v>0</v>
      </c>
      <c r="C8" s="2">
        <f t="shared" si="2"/>
        <v>2</v>
      </c>
      <c r="D8" s="2">
        <f t="shared" si="2"/>
        <v>2</v>
      </c>
      <c r="E8" s="2">
        <f t="shared" si="2"/>
        <v>39</v>
      </c>
      <c r="F8" s="2">
        <f t="shared" si="2"/>
        <v>102</v>
      </c>
      <c r="G8" s="2">
        <f t="shared" si="3"/>
        <v>145</v>
      </c>
      <c r="H8" s="57">
        <f t="shared" si="4"/>
        <v>0</v>
      </c>
      <c r="I8" s="57">
        <f t="shared" si="1"/>
        <v>1.3793103448275862E-2</v>
      </c>
      <c r="J8" s="57">
        <f t="shared" si="1"/>
        <v>1.3793103448275862E-2</v>
      </c>
      <c r="K8" s="57">
        <f t="shared" si="1"/>
        <v>0.26896551724137929</v>
      </c>
      <c r="L8" s="57">
        <f t="shared" si="1"/>
        <v>0.70344827586206893</v>
      </c>
    </row>
    <row r="9" spans="1:12" x14ac:dyDescent="0.25">
      <c r="A9" s="2" t="s">
        <v>4345</v>
      </c>
      <c r="B9" s="2">
        <f t="shared" si="2"/>
        <v>10</v>
      </c>
      <c r="C9" s="2">
        <f t="shared" si="2"/>
        <v>14</v>
      </c>
      <c r="D9" s="2">
        <f t="shared" si="2"/>
        <v>11</v>
      </c>
      <c r="E9" s="2">
        <f t="shared" si="2"/>
        <v>49</v>
      </c>
      <c r="F9" s="2">
        <f t="shared" si="2"/>
        <v>87</v>
      </c>
      <c r="G9" s="2">
        <f t="shared" si="3"/>
        <v>171</v>
      </c>
      <c r="H9" s="57">
        <f t="shared" si="4"/>
        <v>5.8479532163742687E-2</v>
      </c>
      <c r="I9" s="57">
        <f t="shared" si="1"/>
        <v>8.1871345029239762E-2</v>
      </c>
      <c r="J9" s="57">
        <f t="shared" si="1"/>
        <v>6.4327485380116955E-2</v>
      </c>
      <c r="K9" s="57">
        <f t="shared" si="1"/>
        <v>0.28654970760233917</v>
      </c>
      <c r="L9" s="57">
        <f t="shared" si="1"/>
        <v>0.50877192982456143</v>
      </c>
    </row>
    <row r="10" spans="1:12" x14ac:dyDescent="0.25">
      <c r="A10" s="2" t="s">
        <v>4346</v>
      </c>
      <c r="B10" s="2">
        <f t="shared" si="2"/>
        <v>3</v>
      </c>
      <c r="C10" s="2">
        <f t="shared" si="2"/>
        <v>8</v>
      </c>
      <c r="D10" s="2">
        <f t="shared" si="2"/>
        <v>2</v>
      </c>
      <c r="E10" s="2">
        <f t="shared" si="2"/>
        <v>64</v>
      </c>
      <c r="F10" s="2">
        <f t="shared" si="2"/>
        <v>58</v>
      </c>
      <c r="G10" s="2">
        <f t="shared" si="3"/>
        <v>135</v>
      </c>
      <c r="H10" s="57">
        <f t="shared" si="4"/>
        <v>2.2222222222222223E-2</v>
      </c>
      <c r="I10" s="57">
        <f t="shared" si="1"/>
        <v>5.9259259259259262E-2</v>
      </c>
      <c r="J10" s="57">
        <f t="shared" si="1"/>
        <v>1.4814814814814815E-2</v>
      </c>
      <c r="K10" s="57">
        <f t="shared" si="1"/>
        <v>0.47407407407407409</v>
      </c>
      <c r="L10" s="57">
        <f t="shared" si="1"/>
        <v>0.42962962962962964</v>
      </c>
    </row>
    <row r="13" spans="1:12" ht="30" x14ac:dyDescent="0.25">
      <c r="A13" s="9" t="s">
        <v>4347</v>
      </c>
      <c r="B13" s="2" t="s">
        <v>4336</v>
      </c>
      <c r="C13" s="2" t="s">
        <v>4337</v>
      </c>
      <c r="D13" s="2" t="s">
        <v>6</v>
      </c>
      <c r="E13" s="2" t="s">
        <v>4338</v>
      </c>
      <c r="F13" s="2" t="s">
        <v>4339</v>
      </c>
      <c r="H13" t="s">
        <v>4348</v>
      </c>
      <c r="I13"/>
      <c r="J13"/>
      <c r="K13"/>
    </row>
    <row r="14" spans="1:12" x14ac:dyDescent="0.25">
      <c r="A14" s="2" t="s">
        <v>4340</v>
      </c>
      <c r="E14" s="2">
        <v>1</v>
      </c>
      <c r="F14" s="2">
        <v>23</v>
      </c>
      <c r="H14"/>
      <c r="I14"/>
      <c r="J14"/>
      <c r="K14"/>
    </row>
    <row r="15" spans="1:12" x14ac:dyDescent="0.25">
      <c r="A15" s="2" t="s">
        <v>4341</v>
      </c>
      <c r="E15" s="2">
        <v>9</v>
      </c>
      <c r="F15" s="2">
        <v>6</v>
      </c>
      <c r="H15"/>
      <c r="I15"/>
      <c r="J15"/>
      <c r="K15"/>
    </row>
    <row r="16" spans="1:12" x14ac:dyDescent="0.25">
      <c r="A16" s="2" t="s">
        <v>4342</v>
      </c>
      <c r="B16" s="2">
        <v>1</v>
      </c>
      <c r="E16" s="2">
        <v>5</v>
      </c>
      <c r="F16" s="2">
        <v>13</v>
      </c>
      <c r="H16"/>
      <c r="I16"/>
      <c r="J16"/>
      <c r="K16"/>
    </row>
    <row r="17" spans="1:11" x14ac:dyDescent="0.25">
      <c r="A17" s="2" t="s">
        <v>4343</v>
      </c>
      <c r="B17" s="2">
        <v>13</v>
      </c>
      <c r="C17" s="2">
        <v>3</v>
      </c>
      <c r="D17" s="2">
        <v>2</v>
      </c>
      <c r="E17" s="2">
        <v>2</v>
      </c>
      <c r="H17"/>
      <c r="I17"/>
      <c r="J17"/>
      <c r="K17"/>
    </row>
    <row r="18" spans="1:11" x14ac:dyDescent="0.25">
      <c r="A18" s="2" t="s">
        <v>4344</v>
      </c>
      <c r="E18" s="2">
        <v>8</v>
      </c>
      <c r="F18" s="2">
        <v>12</v>
      </c>
      <c r="H18" t="s">
        <v>4349</v>
      </c>
      <c r="I18"/>
      <c r="J18"/>
      <c r="K18"/>
    </row>
    <row r="19" spans="1:11" x14ac:dyDescent="0.25">
      <c r="A19" s="2" t="s">
        <v>4345</v>
      </c>
      <c r="B19" s="2">
        <v>2</v>
      </c>
      <c r="C19" s="2">
        <v>3</v>
      </c>
      <c r="D19" s="2">
        <v>1</v>
      </c>
      <c r="E19" s="2">
        <v>7</v>
      </c>
      <c r="F19" s="2">
        <v>9</v>
      </c>
      <c r="H19"/>
      <c r="I19"/>
      <c r="J19"/>
      <c r="K19"/>
    </row>
    <row r="20" spans="1:11" x14ac:dyDescent="0.25">
      <c r="A20" s="2" t="s">
        <v>4346</v>
      </c>
      <c r="C20" s="2">
        <v>1</v>
      </c>
      <c r="D20" s="2">
        <v>1</v>
      </c>
      <c r="E20" s="2">
        <v>6</v>
      </c>
      <c r="F20" s="2">
        <v>6</v>
      </c>
      <c r="H20"/>
      <c r="I20"/>
      <c r="J20"/>
      <c r="K20"/>
    </row>
    <row r="21" spans="1:11" x14ac:dyDescent="0.25">
      <c r="H21"/>
      <c r="I21"/>
      <c r="J21"/>
      <c r="K21"/>
    </row>
    <row r="22" spans="1:11" x14ac:dyDescent="0.25">
      <c r="A22" s="9" t="s">
        <v>4350</v>
      </c>
      <c r="H22"/>
      <c r="I22"/>
      <c r="J22"/>
      <c r="K22"/>
    </row>
    <row r="23" spans="1:11" ht="30" x14ac:dyDescent="0.25">
      <c r="A23" s="2" t="s">
        <v>4351</v>
      </c>
      <c r="H23"/>
      <c r="I23"/>
      <c r="J23"/>
      <c r="K23"/>
    </row>
    <row r="24" spans="1:11" ht="30" x14ac:dyDescent="0.25">
      <c r="A24" s="2" t="s">
        <v>4352</v>
      </c>
      <c r="H24"/>
      <c r="I24"/>
      <c r="J24"/>
      <c r="K24"/>
    </row>
    <row r="25" spans="1:11" ht="30" x14ac:dyDescent="0.25">
      <c r="A25" s="2" t="s">
        <v>4353</v>
      </c>
      <c r="H25"/>
      <c r="I25"/>
      <c r="J25"/>
      <c r="K25"/>
    </row>
    <row r="26" spans="1:11" x14ac:dyDescent="0.25">
      <c r="A26" s="2" t="s">
        <v>4354</v>
      </c>
      <c r="H26"/>
      <c r="I26"/>
      <c r="J26"/>
      <c r="K26"/>
    </row>
    <row r="27" spans="1:11" ht="45" x14ac:dyDescent="0.25">
      <c r="A27" s="2" t="s">
        <v>4355</v>
      </c>
      <c r="H27"/>
      <c r="I27"/>
      <c r="J27"/>
      <c r="K27"/>
    </row>
    <row r="28" spans="1:11" x14ac:dyDescent="0.25">
      <c r="A28" s="2" t="s">
        <v>4356</v>
      </c>
      <c r="H28"/>
      <c r="I28"/>
      <c r="J28"/>
      <c r="K28"/>
    </row>
    <row r="29" spans="1:11" x14ac:dyDescent="0.25">
      <c r="A29" s="2" t="s">
        <v>4357</v>
      </c>
      <c r="H29"/>
      <c r="I29"/>
      <c r="J29"/>
      <c r="K29"/>
    </row>
    <row r="30" spans="1:11" x14ac:dyDescent="0.25">
      <c r="A30" s="2" t="s">
        <v>4358</v>
      </c>
      <c r="H30"/>
      <c r="I30"/>
      <c r="J30"/>
      <c r="K30"/>
    </row>
    <row r="31" spans="1:11" ht="30" x14ac:dyDescent="0.25">
      <c r="A31" s="2" t="s">
        <v>4359</v>
      </c>
      <c r="H31"/>
      <c r="I31"/>
      <c r="J31"/>
      <c r="K31"/>
    </row>
    <row r="32" spans="1:11" ht="30" x14ac:dyDescent="0.25">
      <c r="A32" s="2" t="s">
        <v>4360</v>
      </c>
      <c r="H32"/>
      <c r="I32"/>
      <c r="J32"/>
      <c r="K32"/>
    </row>
    <row r="33" spans="1:11" x14ac:dyDescent="0.25">
      <c r="A33" s="2" t="s">
        <v>4361</v>
      </c>
      <c r="H33"/>
      <c r="I33"/>
      <c r="J33"/>
      <c r="K33"/>
    </row>
    <row r="34" spans="1:11" x14ac:dyDescent="0.25">
      <c r="A34" s="2" t="s">
        <v>4362</v>
      </c>
      <c r="H34"/>
      <c r="I34"/>
      <c r="J34"/>
      <c r="K34"/>
    </row>
    <row r="35" spans="1:11" x14ac:dyDescent="0.25">
      <c r="H35"/>
      <c r="I35"/>
      <c r="J35"/>
      <c r="K35"/>
    </row>
    <row r="36" spans="1:11" ht="30" x14ac:dyDescent="0.25">
      <c r="A36" s="9" t="s">
        <v>4363</v>
      </c>
      <c r="B36" s="2" t="s">
        <v>4336</v>
      </c>
      <c r="C36" s="2" t="s">
        <v>4337</v>
      </c>
      <c r="D36" s="2" t="s">
        <v>6</v>
      </c>
      <c r="E36" s="2" t="s">
        <v>4338</v>
      </c>
      <c r="F36" s="2" t="s">
        <v>4339</v>
      </c>
      <c r="H36" t="s">
        <v>4348</v>
      </c>
      <c r="I36"/>
      <c r="J36"/>
      <c r="K36"/>
    </row>
    <row r="37" spans="1:11" x14ac:dyDescent="0.25">
      <c r="A37" s="2" t="s">
        <v>4340</v>
      </c>
      <c r="E37" s="2">
        <v>3</v>
      </c>
      <c r="F37" s="2">
        <v>16</v>
      </c>
      <c r="H37"/>
      <c r="I37"/>
      <c r="J37"/>
      <c r="K37"/>
    </row>
    <row r="38" spans="1:11" x14ac:dyDescent="0.25">
      <c r="A38" s="2" t="s">
        <v>4341</v>
      </c>
      <c r="D38" s="2">
        <v>1</v>
      </c>
      <c r="E38" s="2">
        <v>8</v>
      </c>
      <c r="F38" s="2">
        <v>5</v>
      </c>
      <c r="H38"/>
      <c r="I38"/>
      <c r="J38"/>
      <c r="K38"/>
    </row>
    <row r="39" spans="1:11" x14ac:dyDescent="0.25">
      <c r="A39" s="2" t="s">
        <v>4342</v>
      </c>
      <c r="E39" s="2">
        <v>9</v>
      </c>
      <c r="F39" s="2">
        <v>5</v>
      </c>
      <c r="H39"/>
      <c r="I39"/>
      <c r="J39"/>
      <c r="K39"/>
    </row>
    <row r="40" spans="1:11" x14ac:dyDescent="0.25">
      <c r="A40" s="2" t="s">
        <v>4343</v>
      </c>
      <c r="B40" s="2">
        <v>19</v>
      </c>
      <c r="C40" s="2">
        <v>3</v>
      </c>
      <c r="H40"/>
      <c r="I40"/>
      <c r="J40"/>
      <c r="K40"/>
    </row>
    <row r="41" spans="1:11" x14ac:dyDescent="0.25">
      <c r="A41" s="2" t="s">
        <v>4344</v>
      </c>
      <c r="E41" s="2">
        <v>4</v>
      </c>
      <c r="F41" s="2">
        <v>13</v>
      </c>
      <c r="H41"/>
      <c r="I41"/>
      <c r="J41"/>
      <c r="K41"/>
    </row>
    <row r="42" spans="1:11" x14ac:dyDescent="0.25">
      <c r="A42" s="2" t="s">
        <v>4345</v>
      </c>
      <c r="B42" s="2">
        <v>2</v>
      </c>
      <c r="E42" s="2">
        <v>6</v>
      </c>
      <c r="F42" s="2">
        <v>16</v>
      </c>
      <c r="H42"/>
      <c r="I42"/>
      <c r="J42"/>
      <c r="K42"/>
    </row>
    <row r="43" spans="1:11" x14ac:dyDescent="0.25">
      <c r="A43" s="2" t="s">
        <v>4346</v>
      </c>
      <c r="C43" s="2">
        <v>1</v>
      </c>
      <c r="E43" s="2">
        <v>12</v>
      </c>
      <c r="F43" s="2">
        <v>3</v>
      </c>
      <c r="H43"/>
      <c r="I43"/>
      <c r="J43"/>
      <c r="K43"/>
    </row>
    <row r="44" spans="1:11" x14ac:dyDescent="0.25">
      <c r="H44"/>
      <c r="I44"/>
      <c r="J44"/>
      <c r="K44"/>
    </row>
    <row r="45" spans="1:11" x14ac:dyDescent="0.25">
      <c r="A45" s="9" t="s">
        <v>4350</v>
      </c>
      <c r="H45"/>
      <c r="I45"/>
      <c r="J45"/>
      <c r="K45"/>
    </row>
    <row r="46" spans="1:11" x14ac:dyDescent="0.25">
      <c r="A46" s="2" t="s">
        <v>4364</v>
      </c>
      <c r="H46"/>
      <c r="I46"/>
      <c r="J46"/>
      <c r="K46"/>
    </row>
    <row r="47" spans="1:11" ht="30" x14ac:dyDescent="0.25">
      <c r="A47" s="2" t="s">
        <v>4365</v>
      </c>
      <c r="H47"/>
      <c r="I47"/>
      <c r="J47"/>
      <c r="K47"/>
    </row>
    <row r="48" spans="1:11" ht="30" x14ac:dyDescent="0.25">
      <c r="A48" s="2" t="s">
        <v>4366</v>
      </c>
      <c r="H48"/>
      <c r="I48"/>
      <c r="J48"/>
      <c r="K48"/>
    </row>
    <row r="49" spans="1:11" ht="30" x14ac:dyDescent="0.25">
      <c r="A49" s="2" t="s">
        <v>4367</v>
      </c>
      <c r="H49"/>
      <c r="I49"/>
      <c r="J49"/>
      <c r="K49"/>
    </row>
    <row r="50" spans="1:11" ht="30" x14ac:dyDescent="0.25">
      <c r="A50" s="2" t="s">
        <v>4368</v>
      </c>
      <c r="H50"/>
      <c r="I50"/>
      <c r="J50"/>
      <c r="K50"/>
    </row>
    <row r="51" spans="1:11" x14ac:dyDescent="0.25">
      <c r="H51"/>
      <c r="I51"/>
      <c r="J51"/>
      <c r="K51"/>
    </row>
    <row r="52" spans="1:11" ht="30" x14ac:dyDescent="0.25">
      <c r="A52" s="9" t="s">
        <v>4369</v>
      </c>
      <c r="B52" s="2" t="s">
        <v>4336</v>
      </c>
      <c r="C52" s="2" t="s">
        <v>4337</v>
      </c>
      <c r="D52" s="2" t="s">
        <v>6</v>
      </c>
      <c r="E52" s="2" t="s">
        <v>4338</v>
      </c>
      <c r="F52" s="2" t="s">
        <v>4339</v>
      </c>
      <c r="H52" t="s">
        <v>4348</v>
      </c>
      <c r="I52"/>
      <c r="J52"/>
      <c r="K52"/>
    </row>
    <row r="53" spans="1:11" x14ac:dyDescent="0.25">
      <c r="A53" s="2" t="s">
        <v>4340</v>
      </c>
      <c r="E53" s="2">
        <v>1</v>
      </c>
      <c r="F53" s="2">
        <v>26</v>
      </c>
      <c r="H53"/>
      <c r="I53"/>
      <c r="J53"/>
      <c r="K53"/>
    </row>
    <row r="54" spans="1:11" x14ac:dyDescent="0.25">
      <c r="A54" s="2" t="s">
        <v>4341</v>
      </c>
      <c r="C54" s="2">
        <v>2</v>
      </c>
      <c r="E54" s="2">
        <v>10</v>
      </c>
      <c r="F54" s="2">
        <v>6</v>
      </c>
      <c r="H54"/>
      <c r="I54"/>
      <c r="J54"/>
      <c r="K54"/>
    </row>
    <row r="55" spans="1:11" x14ac:dyDescent="0.25">
      <c r="A55" s="2" t="s">
        <v>4342</v>
      </c>
      <c r="B55" s="2">
        <v>4</v>
      </c>
      <c r="C55" s="2">
        <v>1</v>
      </c>
      <c r="D55" s="2">
        <v>1</v>
      </c>
      <c r="E55" s="2">
        <v>6</v>
      </c>
      <c r="F55" s="2">
        <v>15</v>
      </c>
      <c r="H55"/>
      <c r="I55"/>
      <c r="J55"/>
      <c r="K55"/>
    </row>
    <row r="56" spans="1:11" x14ac:dyDescent="0.25">
      <c r="A56" s="2" t="s">
        <v>4343</v>
      </c>
      <c r="B56" s="2">
        <v>18</v>
      </c>
      <c r="C56" s="2">
        <v>5</v>
      </c>
      <c r="F56" s="2">
        <v>3</v>
      </c>
      <c r="H56"/>
      <c r="I56"/>
      <c r="J56"/>
      <c r="K56"/>
    </row>
    <row r="57" spans="1:11" x14ac:dyDescent="0.25">
      <c r="A57" s="2" t="s">
        <v>4344</v>
      </c>
      <c r="C57" s="2">
        <v>2</v>
      </c>
      <c r="E57" s="2">
        <v>11</v>
      </c>
      <c r="F57" s="2">
        <v>13</v>
      </c>
      <c r="H57"/>
      <c r="I57"/>
      <c r="J57"/>
      <c r="K57"/>
    </row>
    <row r="58" spans="1:11" x14ac:dyDescent="0.25">
      <c r="A58" s="2" t="s">
        <v>4345</v>
      </c>
      <c r="C58" s="2">
        <v>2</v>
      </c>
      <c r="E58" s="2">
        <v>8</v>
      </c>
      <c r="F58" s="2">
        <v>21</v>
      </c>
      <c r="H58"/>
      <c r="I58"/>
      <c r="J58"/>
      <c r="K58"/>
    </row>
    <row r="59" spans="1:11" x14ac:dyDescent="0.25">
      <c r="A59" s="2" t="s">
        <v>4346</v>
      </c>
      <c r="C59" s="2">
        <v>2</v>
      </c>
      <c r="E59" s="2">
        <v>17</v>
      </c>
      <c r="F59" s="2">
        <v>3</v>
      </c>
      <c r="H59"/>
      <c r="I59"/>
      <c r="J59"/>
      <c r="K59"/>
    </row>
    <row r="60" spans="1:11" x14ac:dyDescent="0.25">
      <c r="H60"/>
      <c r="I60"/>
      <c r="J60"/>
      <c r="K60"/>
    </row>
    <row r="61" spans="1:11" x14ac:dyDescent="0.25">
      <c r="A61" s="9" t="s">
        <v>4350</v>
      </c>
      <c r="H61"/>
      <c r="I61"/>
      <c r="J61"/>
      <c r="K61"/>
    </row>
    <row r="62" spans="1:11" ht="30" x14ac:dyDescent="0.25">
      <c r="A62" s="2" t="s">
        <v>4370</v>
      </c>
      <c r="H62"/>
      <c r="I62"/>
      <c r="J62"/>
      <c r="K62"/>
    </row>
    <row r="63" spans="1:11" ht="30" x14ac:dyDescent="0.25">
      <c r="A63" s="2" t="s">
        <v>4371</v>
      </c>
      <c r="H63"/>
      <c r="I63"/>
      <c r="J63"/>
      <c r="K63"/>
    </row>
    <row r="64" spans="1:11" ht="30" x14ac:dyDescent="0.25">
      <c r="A64" s="2" t="s">
        <v>4372</v>
      </c>
      <c r="H64"/>
      <c r="I64"/>
      <c r="J64"/>
      <c r="K64"/>
    </row>
    <row r="65" spans="1:11" ht="30" x14ac:dyDescent="0.25">
      <c r="A65" s="2" t="s">
        <v>4373</v>
      </c>
      <c r="H65"/>
      <c r="I65"/>
      <c r="J65"/>
      <c r="K65"/>
    </row>
    <row r="66" spans="1:11" ht="45" x14ac:dyDescent="0.25">
      <c r="A66" s="2" t="s">
        <v>4374</v>
      </c>
      <c r="H66"/>
      <c r="I66"/>
      <c r="J66"/>
      <c r="K66"/>
    </row>
    <row r="67" spans="1:11" ht="30" x14ac:dyDescent="0.25">
      <c r="A67" s="2" t="s">
        <v>4375</v>
      </c>
      <c r="H67"/>
      <c r="I67"/>
      <c r="J67"/>
      <c r="K67"/>
    </row>
    <row r="68" spans="1:11" x14ac:dyDescent="0.25">
      <c r="A68" s="2" t="s">
        <v>4376</v>
      </c>
      <c r="H68"/>
      <c r="I68"/>
      <c r="J68"/>
      <c r="K68"/>
    </row>
    <row r="69" spans="1:11" ht="45" x14ac:dyDescent="0.25">
      <c r="A69" s="2" t="s">
        <v>4377</v>
      </c>
      <c r="H69"/>
      <c r="I69"/>
      <c r="J69"/>
      <c r="K69"/>
    </row>
    <row r="70" spans="1:11" x14ac:dyDescent="0.25">
      <c r="H70"/>
      <c r="I70"/>
      <c r="J70"/>
      <c r="K70"/>
    </row>
    <row r="71" spans="1:11" ht="30" x14ac:dyDescent="0.25">
      <c r="A71" s="9" t="s">
        <v>4378</v>
      </c>
      <c r="B71" s="2" t="s">
        <v>4336</v>
      </c>
      <c r="C71" s="2" t="s">
        <v>4337</v>
      </c>
      <c r="D71" s="2" t="s">
        <v>6</v>
      </c>
      <c r="E71" s="2" t="s">
        <v>4338</v>
      </c>
      <c r="F71" s="2" t="s">
        <v>4339</v>
      </c>
      <c r="H71" t="s">
        <v>4348</v>
      </c>
      <c r="I71"/>
      <c r="J71"/>
      <c r="K71"/>
    </row>
    <row r="72" spans="1:11" x14ac:dyDescent="0.25">
      <c r="A72" s="2" t="s">
        <v>4340</v>
      </c>
      <c r="E72" s="2">
        <v>1</v>
      </c>
      <c r="F72" s="2">
        <v>10</v>
      </c>
      <c r="H72"/>
      <c r="I72"/>
      <c r="J72"/>
      <c r="K72"/>
    </row>
    <row r="73" spans="1:11" x14ac:dyDescent="0.25">
      <c r="A73" s="2" t="s">
        <v>4341</v>
      </c>
      <c r="D73" s="2">
        <v>3</v>
      </c>
      <c r="E73" s="2">
        <v>5</v>
      </c>
      <c r="F73" s="2">
        <v>2</v>
      </c>
      <c r="H73"/>
      <c r="I73"/>
      <c r="J73"/>
      <c r="K73"/>
    </row>
    <row r="74" spans="1:11" x14ac:dyDescent="0.25">
      <c r="A74" s="2" t="s">
        <v>4342</v>
      </c>
      <c r="E74" s="2">
        <v>1</v>
      </c>
      <c r="F74" s="2">
        <v>10</v>
      </c>
      <c r="H74" t="s">
        <v>4379</v>
      </c>
      <c r="I74"/>
      <c r="J74"/>
      <c r="K74"/>
    </row>
    <row r="75" spans="1:11" x14ac:dyDescent="0.25">
      <c r="A75" s="2" t="s">
        <v>4343</v>
      </c>
      <c r="B75" s="2">
        <v>7</v>
      </c>
      <c r="C75" s="2">
        <v>2</v>
      </c>
      <c r="D75" s="2">
        <v>2</v>
      </c>
      <c r="F75" s="2">
        <v>1</v>
      </c>
      <c r="H75"/>
      <c r="I75"/>
      <c r="J75"/>
      <c r="K75"/>
    </row>
    <row r="76" spans="1:11" x14ac:dyDescent="0.25">
      <c r="A76" s="2" t="s">
        <v>4344</v>
      </c>
      <c r="D76" s="2">
        <v>1</v>
      </c>
      <c r="E76" s="2">
        <v>3</v>
      </c>
      <c r="F76" s="2">
        <v>7</v>
      </c>
      <c r="H76" t="s">
        <v>4380</v>
      </c>
      <c r="I76"/>
      <c r="J76"/>
      <c r="K76"/>
    </row>
    <row r="77" spans="1:11" x14ac:dyDescent="0.25">
      <c r="A77" s="2" t="s">
        <v>4345</v>
      </c>
      <c r="D77" s="2">
        <v>1</v>
      </c>
      <c r="E77" s="2">
        <v>6</v>
      </c>
      <c r="F77" s="2">
        <v>5</v>
      </c>
      <c r="H77" t="s">
        <v>4381</v>
      </c>
      <c r="I77"/>
      <c r="J77"/>
      <c r="K77"/>
    </row>
    <row r="78" spans="1:11" x14ac:dyDescent="0.25">
      <c r="A78" s="2" t="s">
        <v>4346</v>
      </c>
      <c r="E78" s="2">
        <v>4</v>
      </c>
      <c r="F78" s="2">
        <v>9</v>
      </c>
      <c r="H78"/>
      <c r="I78"/>
      <c r="J78"/>
      <c r="K78"/>
    </row>
    <row r="79" spans="1:11" x14ac:dyDescent="0.25">
      <c r="H79"/>
      <c r="I79"/>
      <c r="J79"/>
      <c r="K79"/>
    </row>
    <row r="80" spans="1:11" x14ac:dyDescent="0.25">
      <c r="A80" s="9" t="s">
        <v>4350</v>
      </c>
      <c r="H80"/>
      <c r="I80"/>
      <c r="J80"/>
      <c r="K80"/>
    </row>
    <row r="81" spans="1:11" x14ac:dyDescent="0.25">
      <c r="H81"/>
      <c r="I81"/>
      <c r="J81"/>
      <c r="K81"/>
    </row>
    <row r="82" spans="1:11" ht="30" x14ac:dyDescent="0.25">
      <c r="A82" s="9" t="s">
        <v>4382</v>
      </c>
      <c r="B82" s="2" t="s">
        <v>4336</v>
      </c>
      <c r="C82" s="2" t="s">
        <v>4337</v>
      </c>
      <c r="D82" s="2" t="s">
        <v>6</v>
      </c>
      <c r="E82" s="2" t="s">
        <v>4338</v>
      </c>
      <c r="F82" s="2" t="s">
        <v>4339</v>
      </c>
      <c r="H82" t="s">
        <v>4348</v>
      </c>
      <c r="I82"/>
      <c r="J82"/>
      <c r="K82"/>
    </row>
    <row r="83" spans="1:11" x14ac:dyDescent="0.25">
      <c r="A83" s="2" t="s">
        <v>4340</v>
      </c>
      <c r="E83" s="2">
        <v>8</v>
      </c>
      <c r="F83" s="2">
        <v>18</v>
      </c>
      <c r="H83"/>
      <c r="I83"/>
      <c r="J83"/>
      <c r="K83"/>
    </row>
    <row r="84" spans="1:11" x14ac:dyDescent="0.25">
      <c r="A84" s="2" t="s">
        <v>4341</v>
      </c>
      <c r="E84" s="2">
        <v>7</v>
      </c>
      <c r="F84" s="2">
        <v>16</v>
      </c>
      <c r="H84"/>
      <c r="I84"/>
      <c r="J84"/>
      <c r="K84"/>
    </row>
    <row r="85" spans="1:11" x14ac:dyDescent="0.25">
      <c r="A85" s="2" t="s">
        <v>4342</v>
      </c>
      <c r="D85" s="2">
        <v>1</v>
      </c>
      <c r="E85" s="2">
        <v>7</v>
      </c>
      <c r="F85" s="2">
        <v>16</v>
      </c>
      <c r="H85"/>
      <c r="I85"/>
      <c r="J85"/>
      <c r="K85"/>
    </row>
    <row r="86" spans="1:11" x14ac:dyDescent="0.25">
      <c r="A86" s="2" t="s">
        <v>4343</v>
      </c>
      <c r="B86" s="2">
        <v>12</v>
      </c>
      <c r="C86" s="2">
        <v>2</v>
      </c>
      <c r="D86" s="2">
        <v>3</v>
      </c>
      <c r="E86" s="2">
        <v>2</v>
      </c>
      <c r="H86"/>
      <c r="I86"/>
      <c r="J86"/>
      <c r="K86"/>
    </row>
    <row r="87" spans="1:11" x14ac:dyDescent="0.25">
      <c r="A87" s="2" t="s">
        <v>4344</v>
      </c>
      <c r="E87" s="2">
        <v>4</v>
      </c>
      <c r="F87" s="2">
        <v>17</v>
      </c>
      <c r="H87"/>
      <c r="I87"/>
      <c r="J87"/>
      <c r="K87"/>
    </row>
    <row r="88" spans="1:11" x14ac:dyDescent="0.25">
      <c r="A88" s="2" t="s">
        <v>4345</v>
      </c>
      <c r="B88" s="2">
        <v>1</v>
      </c>
      <c r="C88" s="2">
        <v>2</v>
      </c>
      <c r="D88" s="2">
        <v>1</v>
      </c>
      <c r="E88" s="2">
        <v>9</v>
      </c>
      <c r="F88" s="2">
        <v>8</v>
      </c>
      <c r="H88"/>
      <c r="I88"/>
      <c r="J88"/>
      <c r="K88"/>
    </row>
    <row r="89" spans="1:11" x14ac:dyDescent="0.25">
      <c r="A89" s="2" t="s">
        <v>4346</v>
      </c>
      <c r="C89" s="2">
        <v>1</v>
      </c>
      <c r="E89" s="2">
        <v>11</v>
      </c>
      <c r="F89" s="2">
        <v>9</v>
      </c>
      <c r="H89"/>
      <c r="I89"/>
      <c r="J89"/>
      <c r="K89"/>
    </row>
    <row r="90" spans="1:11" x14ac:dyDescent="0.25">
      <c r="H90"/>
      <c r="I90"/>
      <c r="J90"/>
      <c r="K90"/>
    </row>
    <row r="91" spans="1:11" x14ac:dyDescent="0.25">
      <c r="A91" s="9" t="s">
        <v>4350</v>
      </c>
      <c r="H91"/>
      <c r="I91"/>
      <c r="J91"/>
      <c r="K91"/>
    </row>
    <row r="92" spans="1:11" x14ac:dyDescent="0.25">
      <c r="H92"/>
      <c r="I92"/>
      <c r="J92"/>
      <c r="K92"/>
    </row>
    <row r="93" spans="1:11" ht="30" x14ac:dyDescent="0.25">
      <c r="A93" s="9" t="s">
        <v>4383</v>
      </c>
      <c r="B93" s="2" t="s">
        <v>4336</v>
      </c>
      <c r="C93" s="2" t="s">
        <v>4337</v>
      </c>
      <c r="D93" s="2" t="s">
        <v>6</v>
      </c>
      <c r="E93" s="2" t="s">
        <v>4338</v>
      </c>
      <c r="F93" s="2" t="s">
        <v>4339</v>
      </c>
      <c r="H93" t="s">
        <v>4348</v>
      </c>
      <c r="I93"/>
      <c r="J93"/>
      <c r="K93"/>
    </row>
    <row r="94" spans="1:11" x14ac:dyDescent="0.25">
      <c r="A94" s="2" t="s">
        <v>4340</v>
      </c>
      <c r="F94" s="2">
        <v>15</v>
      </c>
      <c r="H94"/>
      <c r="I94"/>
      <c r="J94"/>
      <c r="K94"/>
    </row>
    <row r="95" spans="1:11" x14ac:dyDescent="0.25">
      <c r="A95" s="2" t="s">
        <v>4341</v>
      </c>
      <c r="E95" s="2">
        <v>5</v>
      </c>
      <c r="F95" s="2">
        <v>6</v>
      </c>
      <c r="H95"/>
      <c r="I95"/>
      <c r="J95"/>
      <c r="K95"/>
    </row>
    <row r="96" spans="1:11" x14ac:dyDescent="0.25">
      <c r="A96" s="2" t="s">
        <v>4342</v>
      </c>
      <c r="E96" s="2">
        <v>5</v>
      </c>
      <c r="F96" s="2">
        <v>7</v>
      </c>
      <c r="H96"/>
      <c r="I96"/>
      <c r="J96"/>
      <c r="K96"/>
    </row>
    <row r="97" spans="1:11" x14ac:dyDescent="0.25">
      <c r="A97" s="2" t="s">
        <v>4343</v>
      </c>
      <c r="B97" s="2">
        <v>9</v>
      </c>
      <c r="D97" s="2">
        <v>2</v>
      </c>
      <c r="F97" s="2">
        <v>1</v>
      </c>
      <c r="H97"/>
      <c r="I97"/>
      <c r="J97"/>
      <c r="K97"/>
    </row>
    <row r="98" spans="1:11" x14ac:dyDescent="0.25">
      <c r="A98" s="2" t="s">
        <v>4344</v>
      </c>
      <c r="F98" s="2">
        <v>15</v>
      </c>
      <c r="H98"/>
      <c r="I98"/>
      <c r="J98"/>
      <c r="K98"/>
    </row>
    <row r="99" spans="1:11" x14ac:dyDescent="0.25">
      <c r="A99" s="2" t="s">
        <v>4345</v>
      </c>
      <c r="C99" s="2">
        <v>1</v>
      </c>
      <c r="D99" s="2">
        <v>4</v>
      </c>
      <c r="E99" s="2">
        <v>6</v>
      </c>
      <c r="F99" s="2">
        <v>6</v>
      </c>
      <c r="H99"/>
      <c r="I99"/>
      <c r="J99"/>
      <c r="K99"/>
    </row>
    <row r="100" spans="1:11" x14ac:dyDescent="0.25">
      <c r="A100" s="2" t="s">
        <v>4346</v>
      </c>
      <c r="B100" s="2">
        <v>1</v>
      </c>
      <c r="C100" s="2">
        <v>2</v>
      </c>
      <c r="D100" s="2">
        <v>1</v>
      </c>
      <c r="E100" s="2">
        <v>4</v>
      </c>
      <c r="F100" s="2">
        <v>3</v>
      </c>
      <c r="H100" t="s">
        <v>4384</v>
      </c>
      <c r="I100"/>
      <c r="J100"/>
      <c r="K100"/>
    </row>
    <row r="101" spans="1:11" x14ac:dyDescent="0.25">
      <c r="H101"/>
      <c r="I101"/>
      <c r="J101"/>
      <c r="K101"/>
    </row>
    <row r="102" spans="1:11" x14ac:dyDescent="0.25">
      <c r="A102" s="9" t="s">
        <v>4350</v>
      </c>
      <c r="H102"/>
      <c r="I102"/>
      <c r="J102"/>
      <c r="K102"/>
    </row>
    <row r="103" spans="1:11" ht="30" x14ac:dyDescent="0.25">
      <c r="A103" s="2" t="s">
        <v>4385</v>
      </c>
      <c r="H103"/>
      <c r="I103"/>
      <c r="J103"/>
      <c r="K103"/>
    </row>
    <row r="104" spans="1:11" ht="30" x14ac:dyDescent="0.25">
      <c r="A104" s="2" t="s">
        <v>4386</v>
      </c>
      <c r="H104"/>
      <c r="I104"/>
      <c r="J104"/>
      <c r="K104"/>
    </row>
    <row r="105" spans="1:11" x14ac:dyDescent="0.25">
      <c r="H105"/>
      <c r="I105"/>
      <c r="J105"/>
      <c r="K105"/>
    </row>
    <row r="106" spans="1:11" ht="30" x14ac:dyDescent="0.25">
      <c r="A106" s="9" t="s">
        <v>4387</v>
      </c>
      <c r="B106" s="2" t="s">
        <v>4336</v>
      </c>
      <c r="C106" s="2" t="s">
        <v>4337</v>
      </c>
      <c r="D106" s="2" t="s">
        <v>6</v>
      </c>
      <c r="E106" s="2" t="s">
        <v>4338</v>
      </c>
      <c r="F106" s="2" t="s">
        <v>4339</v>
      </c>
      <c r="H106" t="s">
        <v>4348</v>
      </c>
      <c r="I106"/>
      <c r="J106"/>
      <c r="K106"/>
    </row>
    <row r="107" spans="1:11" x14ac:dyDescent="0.25">
      <c r="A107" s="2" t="s">
        <v>4340</v>
      </c>
      <c r="F107" s="2">
        <v>28</v>
      </c>
      <c r="H107" t="s">
        <v>4388</v>
      </c>
      <c r="I107"/>
      <c r="J107"/>
      <c r="K107"/>
    </row>
    <row r="108" spans="1:11" x14ac:dyDescent="0.25">
      <c r="A108" s="2" t="s">
        <v>4341</v>
      </c>
      <c r="C108" s="2">
        <v>2</v>
      </c>
      <c r="E108" s="2">
        <v>7</v>
      </c>
      <c r="F108" s="2">
        <v>6</v>
      </c>
      <c r="H108" t="s">
        <v>4389</v>
      </c>
      <c r="I108"/>
      <c r="J108"/>
      <c r="K108"/>
    </row>
    <row r="109" spans="1:11" x14ac:dyDescent="0.25">
      <c r="A109" s="2" t="s">
        <v>4342</v>
      </c>
      <c r="B109" s="2">
        <v>2</v>
      </c>
      <c r="C109" s="2">
        <v>1</v>
      </c>
      <c r="D109" s="2">
        <v>1</v>
      </c>
      <c r="E109" s="2">
        <v>1</v>
      </c>
      <c r="F109" s="2">
        <v>21</v>
      </c>
      <c r="H109"/>
      <c r="I109"/>
      <c r="J109"/>
      <c r="K109"/>
    </row>
    <row r="110" spans="1:11" x14ac:dyDescent="0.25">
      <c r="A110" s="2" t="s">
        <v>4343</v>
      </c>
      <c r="B110" s="2">
        <v>19</v>
      </c>
      <c r="C110" s="2">
        <v>5</v>
      </c>
      <c r="D110" s="2">
        <v>1</v>
      </c>
      <c r="E110" s="2">
        <v>1</v>
      </c>
      <c r="F110" s="2">
        <v>2</v>
      </c>
      <c r="H110"/>
      <c r="I110"/>
      <c r="J110"/>
      <c r="K110"/>
    </row>
    <row r="111" spans="1:11" x14ac:dyDescent="0.25">
      <c r="A111" s="2" t="s">
        <v>4344</v>
      </c>
      <c r="E111" s="2">
        <v>6</v>
      </c>
      <c r="F111" s="2">
        <v>19</v>
      </c>
      <c r="H111"/>
      <c r="I111"/>
      <c r="J111"/>
      <c r="K111"/>
    </row>
    <row r="112" spans="1:11" x14ac:dyDescent="0.25">
      <c r="A112" s="2" t="s">
        <v>4345</v>
      </c>
      <c r="B112" s="2">
        <v>3</v>
      </c>
      <c r="C112" s="2">
        <v>3</v>
      </c>
      <c r="D112" s="2">
        <v>2</v>
      </c>
      <c r="E112" s="2">
        <v>4</v>
      </c>
      <c r="F112" s="2">
        <v>22</v>
      </c>
      <c r="H112" t="s">
        <v>4390</v>
      </c>
      <c r="I112"/>
      <c r="J112"/>
      <c r="K112"/>
    </row>
    <row r="113" spans="1:11" x14ac:dyDescent="0.25">
      <c r="A113" s="2" t="s">
        <v>4346</v>
      </c>
      <c r="C113" s="2">
        <v>1</v>
      </c>
      <c r="E113" s="2">
        <v>7</v>
      </c>
      <c r="F113" s="2">
        <v>18</v>
      </c>
      <c r="H113" t="s">
        <v>4391</v>
      </c>
      <c r="I113"/>
      <c r="J113"/>
      <c r="K113"/>
    </row>
    <row r="114" spans="1:11" x14ac:dyDescent="0.25">
      <c r="H114"/>
      <c r="I114"/>
      <c r="J114"/>
      <c r="K114"/>
    </row>
    <row r="115" spans="1:11" x14ac:dyDescent="0.25">
      <c r="A115" s="9" t="s">
        <v>4350</v>
      </c>
      <c r="H115"/>
      <c r="I115"/>
      <c r="J115"/>
      <c r="K115"/>
    </row>
    <row r="116" spans="1:11" ht="30" x14ac:dyDescent="0.25">
      <c r="A116" s="2" t="s">
        <v>4392</v>
      </c>
      <c r="H116"/>
      <c r="I116"/>
      <c r="J116"/>
      <c r="K116"/>
    </row>
    <row r="117" spans="1:11" ht="75" x14ac:dyDescent="0.25">
      <c r="A117" s="2" t="s">
        <v>4393</v>
      </c>
      <c r="H117"/>
      <c r="I117"/>
      <c r="J117"/>
      <c r="K117"/>
    </row>
    <row r="118" spans="1:11" ht="30" x14ac:dyDescent="0.25">
      <c r="A118" s="2" t="s">
        <v>4394</v>
      </c>
      <c r="H118"/>
      <c r="I118"/>
      <c r="J118"/>
      <c r="K118"/>
    </row>
    <row r="119" spans="1:11" ht="30" x14ac:dyDescent="0.25">
      <c r="A119" s="2" t="s">
        <v>4395</v>
      </c>
      <c r="H119"/>
      <c r="I119"/>
      <c r="J119"/>
      <c r="K119"/>
    </row>
    <row r="120" spans="1:11" ht="30" x14ac:dyDescent="0.25">
      <c r="A120" s="2" t="s">
        <v>4396</v>
      </c>
      <c r="H120"/>
      <c r="I120"/>
      <c r="J120"/>
      <c r="K120"/>
    </row>
    <row r="121" spans="1:11" ht="30" x14ac:dyDescent="0.25">
      <c r="A121" s="2" t="s">
        <v>4397</v>
      </c>
      <c r="H121"/>
      <c r="I121"/>
      <c r="J121"/>
      <c r="K121"/>
    </row>
    <row r="122" spans="1:11" x14ac:dyDescent="0.25">
      <c r="A122" s="2" t="s">
        <v>4398</v>
      </c>
      <c r="H122"/>
      <c r="I122"/>
      <c r="J122"/>
      <c r="K122"/>
    </row>
    <row r="123" spans="1:11" ht="45" x14ac:dyDescent="0.25">
      <c r="A123" s="2" t="s">
        <v>4399</v>
      </c>
      <c r="H123"/>
      <c r="I123"/>
      <c r="J123"/>
      <c r="K123"/>
    </row>
    <row r="124" spans="1:11" x14ac:dyDescent="0.25">
      <c r="A124" s="2" t="s">
        <v>4400</v>
      </c>
      <c r="H124"/>
      <c r="I124"/>
      <c r="J124"/>
      <c r="K124"/>
    </row>
    <row r="125" spans="1:11" x14ac:dyDescent="0.25">
      <c r="H125"/>
      <c r="I125"/>
      <c r="J125"/>
      <c r="K125"/>
    </row>
    <row r="126" spans="1:11" ht="30" x14ac:dyDescent="0.25">
      <c r="A126" s="9" t="s">
        <v>4401</v>
      </c>
      <c r="B126" s="2" t="s">
        <v>4336</v>
      </c>
      <c r="C126" s="2" t="s">
        <v>4337</v>
      </c>
      <c r="D126" s="2" t="s">
        <v>6</v>
      </c>
      <c r="E126" s="2" t="s">
        <v>4338</v>
      </c>
      <c r="F126" s="2" t="s">
        <v>4339</v>
      </c>
      <c r="H126" t="s">
        <v>4348</v>
      </c>
      <c r="I126"/>
      <c r="J126"/>
      <c r="K126"/>
    </row>
    <row r="127" spans="1:11" x14ac:dyDescent="0.25">
      <c r="A127" s="2" t="s">
        <v>4340</v>
      </c>
      <c r="E127" s="2">
        <v>5</v>
      </c>
      <c r="F127" s="2">
        <v>10</v>
      </c>
      <c r="H127"/>
      <c r="I127"/>
      <c r="J127"/>
      <c r="K127"/>
    </row>
    <row r="128" spans="1:11" x14ac:dyDescent="0.25">
      <c r="A128" s="2" t="s">
        <v>4341</v>
      </c>
      <c r="C128" s="2">
        <v>2</v>
      </c>
      <c r="E128" s="2">
        <v>3</v>
      </c>
      <c r="F128" s="2">
        <v>5</v>
      </c>
      <c r="H128"/>
      <c r="I128"/>
      <c r="J128"/>
      <c r="K128"/>
    </row>
    <row r="129" spans="1:11" x14ac:dyDescent="0.25">
      <c r="A129" s="2" t="s">
        <v>4342</v>
      </c>
      <c r="B129" s="2">
        <v>1</v>
      </c>
      <c r="D129" s="2">
        <v>2</v>
      </c>
      <c r="E129" s="2">
        <v>3</v>
      </c>
      <c r="F129" s="2">
        <v>7</v>
      </c>
      <c r="H129"/>
      <c r="I129"/>
      <c r="J129"/>
      <c r="K129"/>
    </row>
    <row r="130" spans="1:11" x14ac:dyDescent="0.25">
      <c r="A130" s="2" t="s">
        <v>4343</v>
      </c>
      <c r="B130" s="2">
        <v>10</v>
      </c>
      <c r="D130" s="2">
        <v>1</v>
      </c>
      <c r="E130" s="2">
        <v>1</v>
      </c>
      <c r="F130" s="2">
        <v>2</v>
      </c>
      <c r="H130"/>
      <c r="I130"/>
      <c r="J130"/>
      <c r="K130"/>
    </row>
    <row r="131" spans="1:11" x14ac:dyDescent="0.25">
      <c r="A131" s="2" t="s">
        <v>4344</v>
      </c>
      <c r="D131" s="2">
        <v>1</v>
      </c>
      <c r="E131" s="2">
        <v>3</v>
      </c>
      <c r="F131" s="2">
        <v>6</v>
      </c>
      <c r="H131"/>
      <c r="I131"/>
      <c r="J131"/>
      <c r="K131"/>
    </row>
    <row r="132" spans="1:11" x14ac:dyDescent="0.25">
      <c r="A132" s="2" t="s">
        <v>4345</v>
      </c>
      <c r="B132" s="2">
        <v>2</v>
      </c>
      <c r="C132" s="2">
        <v>3</v>
      </c>
      <c r="D132" s="2">
        <v>2</v>
      </c>
      <c r="E132" s="2">
        <v>3</v>
      </c>
      <c r="H132"/>
      <c r="I132"/>
      <c r="J132"/>
      <c r="K132"/>
    </row>
    <row r="133" spans="1:11" x14ac:dyDescent="0.25">
      <c r="A133" s="2" t="s">
        <v>4346</v>
      </c>
      <c r="B133" s="2">
        <v>2</v>
      </c>
      <c r="E133" s="2">
        <v>3</v>
      </c>
      <c r="F133" s="2">
        <v>7</v>
      </c>
      <c r="H133"/>
      <c r="I133"/>
      <c r="J133"/>
      <c r="K133"/>
    </row>
    <row r="134" spans="1:11" x14ac:dyDescent="0.25">
      <c r="H134"/>
      <c r="I134"/>
      <c r="J134"/>
      <c r="K134"/>
    </row>
    <row r="135" spans="1:11" x14ac:dyDescent="0.25">
      <c r="A135" s="9" t="s">
        <v>4350</v>
      </c>
      <c r="H135"/>
      <c r="I135"/>
      <c r="J135"/>
      <c r="K135"/>
    </row>
    <row r="136" spans="1:11" x14ac:dyDescent="0.25">
      <c r="A136" s="2" t="s">
        <v>4402</v>
      </c>
      <c r="H136"/>
      <c r="I136"/>
      <c r="J136"/>
      <c r="K136"/>
    </row>
    <row r="137" spans="1:11" x14ac:dyDescent="0.25">
      <c r="A137" s="2" t="s">
        <v>4403</v>
      </c>
      <c r="H137"/>
      <c r="I137"/>
      <c r="J137"/>
      <c r="K137"/>
    </row>
    <row r="138" spans="1:11" ht="60" x14ac:dyDescent="0.25">
      <c r="A138" s="2" t="s">
        <v>4404</v>
      </c>
      <c r="H138"/>
      <c r="I138"/>
      <c r="J138"/>
      <c r="K138"/>
    </row>
    <row r="139" spans="1:11" x14ac:dyDescent="0.25">
      <c r="H139"/>
      <c r="I139"/>
      <c r="J139"/>
      <c r="K139"/>
    </row>
    <row r="140" spans="1:11" x14ac:dyDescent="0.25">
      <c r="H140"/>
      <c r="I140"/>
      <c r="J140"/>
      <c r="K140"/>
    </row>
    <row r="141" spans="1:11" x14ac:dyDescent="0.25">
      <c r="H141"/>
      <c r="I141"/>
      <c r="J141"/>
      <c r="K141"/>
    </row>
    <row r="142" spans="1:11" x14ac:dyDescent="0.25">
      <c r="H142"/>
      <c r="I142"/>
      <c r="J142"/>
      <c r="K142"/>
    </row>
    <row r="143" spans="1:11" x14ac:dyDescent="0.25">
      <c r="H143"/>
      <c r="I143"/>
      <c r="J143"/>
      <c r="K143"/>
    </row>
    <row r="144" spans="1: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c r="I167"/>
      <c r="J167"/>
      <c r="K167"/>
    </row>
    <row r="168" spans="8:11" x14ac:dyDescent="0.25">
      <c r="H168"/>
      <c r="I168"/>
      <c r="J168"/>
      <c r="K168"/>
    </row>
    <row r="169" spans="8:11" x14ac:dyDescent="0.25">
      <c r="H169"/>
      <c r="I169"/>
      <c r="J169"/>
      <c r="K169"/>
    </row>
    <row r="170" spans="8:11" x14ac:dyDescent="0.25">
      <c r="H170"/>
      <c r="I170"/>
      <c r="J170"/>
      <c r="K170"/>
    </row>
    <row r="171" spans="8:11" x14ac:dyDescent="0.25">
      <c r="H171"/>
      <c r="I171"/>
      <c r="J171"/>
      <c r="K171"/>
    </row>
    <row r="172" spans="8:11" x14ac:dyDescent="0.25">
      <c r="H172"/>
      <c r="I172"/>
      <c r="J172"/>
      <c r="K172"/>
    </row>
    <row r="173" spans="8:11" x14ac:dyDescent="0.25">
      <c r="H173"/>
      <c r="I173"/>
      <c r="J173"/>
      <c r="K173"/>
    </row>
    <row r="174" spans="8:11" x14ac:dyDescent="0.25">
      <c r="H174"/>
      <c r="I174"/>
      <c r="J174"/>
      <c r="K174"/>
    </row>
    <row r="175" spans="8:11" x14ac:dyDescent="0.25">
      <c r="H175"/>
      <c r="I175"/>
      <c r="J175"/>
      <c r="K175"/>
    </row>
    <row r="176" spans="8:11" x14ac:dyDescent="0.25">
      <c r="H176"/>
      <c r="I176"/>
      <c r="J176"/>
      <c r="K176"/>
    </row>
    <row r="177" spans="8:11" x14ac:dyDescent="0.25">
      <c r="H177"/>
      <c r="I177"/>
      <c r="J177"/>
      <c r="K177"/>
    </row>
    <row r="178" spans="8:11" x14ac:dyDescent="0.25">
      <c r="H178"/>
      <c r="I178"/>
      <c r="J178"/>
      <c r="K178"/>
    </row>
    <row r="179" spans="8:11" x14ac:dyDescent="0.25">
      <c r="H179"/>
      <c r="I179"/>
      <c r="J179"/>
      <c r="K179"/>
    </row>
    <row r="180" spans="8:11" x14ac:dyDescent="0.25">
      <c r="H180"/>
      <c r="I180"/>
      <c r="J180"/>
      <c r="K180"/>
    </row>
    <row r="181" spans="8:11" x14ac:dyDescent="0.25">
      <c r="H181"/>
      <c r="I181"/>
      <c r="J181"/>
      <c r="K181"/>
    </row>
    <row r="182" spans="8:11" x14ac:dyDescent="0.25">
      <c r="H182"/>
      <c r="I182"/>
      <c r="J182"/>
      <c r="K182"/>
    </row>
    <row r="183" spans="8:11" x14ac:dyDescent="0.25">
      <c r="H183"/>
      <c r="I183"/>
      <c r="J183"/>
      <c r="K183"/>
    </row>
    <row r="184" spans="8:11" x14ac:dyDescent="0.25">
      <c r="H184"/>
      <c r="I184"/>
      <c r="J184"/>
      <c r="K184"/>
    </row>
    <row r="185" spans="8:11" x14ac:dyDescent="0.25">
      <c r="H185"/>
      <c r="I185"/>
      <c r="J185"/>
      <c r="K185"/>
    </row>
    <row r="186" spans="8:11" x14ac:dyDescent="0.25">
      <c r="H186"/>
      <c r="I186"/>
      <c r="J186"/>
      <c r="K186"/>
    </row>
    <row r="187" spans="8:11" x14ac:dyDescent="0.25">
      <c r="H187"/>
      <c r="I187"/>
      <c r="J187"/>
      <c r="K187"/>
    </row>
    <row r="188" spans="8:11" x14ac:dyDescent="0.25">
      <c r="H188"/>
      <c r="I188"/>
      <c r="J188"/>
      <c r="K188"/>
    </row>
    <row r="189" spans="8:11" x14ac:dyDescent="0.25">
      <c r="H189"/>
      <c r="I189"/>
      <c r="J189"/>
      <c r="K189"/>
    </row>
    <row r="190" spans="8:11" x14ac:dyDescent="0.25">
      <c r="H190"/>
      <c r="I190"/>
      <c r="J190"/>
      <c r="K190"/>
    </row>
    <row r="191" spans="8:11" x14ac:dyDescent="0.25">
      <c r="H191"/>
      <c r="I191"/>
      <c r="J191"/>
      <c r="K191"/>
    </row>
    <row r="192" spans="8:11" x14ac:dyDescent="0.25">
      <c r="H192"/>
      <c r="I192"/>
      <c r="J192"/>
      <c r="K192"/>
    </row>
    <row r="193" spans="8:11" x14ac:dyDescent="0.25">
      <c r="H193"/>
      <c r="I193"/>
      <c r="J193"/>
      <c r="K193"/>
    </row>
    <row r="194" spans="8:11" x14ac:dyDescent="0.25">
      <c r="H194"/>
      <c r="I194"/>
      <c r="J194"/>
      <c r="K194"/>
    </row>
    <row r="195" spans="8:11" x14ac:dyDescent="0.25">
      <c r="H195"/>
      <c r="I195"/>
      <c r="J195"/>
      <c r="K195"/>
    </row>
    <row r="196" spans="8:11" x14ac:dyDescent="0.25">
      <c r="H196"/>
      <c r="I196"/>
      <c r="J196"/>
      <c r="K196"/>
    </row>
    <row r="197" spans="8:11" x14ac:dyDescent="0.25">
      <c r="H197"/>
      <c r="I197"/>
      <c r="J197"/>
      <c r="K197"/>
    </row>
    <row r="198" spans="8:11" x14ac:dyDescent="0.25">
      <c r="H198"/>
      <c r="I198"/>
      <c r="J198"/>
      <c r="K198"/>
    </row>
    <row r="199" spans="8:11" x14ac:dyDescent="0.25">
      <c r="H199"/>
      <c r="I199"/>
      <c r="J199"/>
      <c r="K199"/>
    </row>
    <row r="200" spans="8:11" x14ac:dyDescent="0.25">
      <c r="H200"/>
      <c r="I200"/>
      <c r="J200"/>
      <c r="K200"/>
    </row>
    <row r="201" spans="8:11" x14ac:dyDescent="0.25">
      <c r="H201"/>
      <c r="I201"/>
      <c r="J201"/>
      <c r="K201"/>
    </row>
    <row r="202" spans="8:11" x14ac:dyDescent="0.25">
      <c r="H202"/>
      <c r="I202"/>
      <c r="J202"/>
      <c r="K202"/>
    </row>
    <row r="203" spans="8:11" x14ac:dyDescent="0.25">
      <c r="H203"/>
      <c r="I203"/>
      <c r="J203"/>
      <c r="K203"/>
    </row>
    <row r="204" spans="8:11" x14ac:dyDescent="0.25">
      <c r="H204"/>
      <c r="I204"/>
      <c r="J204"/>
      <c r="K204"/>
    </row>
    <row r="205" spans="8:11" x14ac:dyDescent="0.25">
      <c r="H205"/>
      <c r="I205"/>
      <c r="J205"/>
      <c r="K205"/>
    </row>
    <row r="206" spans="8:11" x14ac:dyDescent="0.25">
      <c r="H206"/>
      <c r="I206"/>
      <c r="J206"/>
      <c r="K206"/>
    </row>
    <row r="207" spans="8:11" x14ac:dyDescent="0.25">
      <c r="H207"/>
      <c r="I207"/>
      <c r="J207"/>
      <c r="K207"/>
    </row>
    <row r="208" spans="8:11" x14ac:dyDescent="0.25">
      <c r="H208"/>
      <c r="I208"/>
      <c r="J208"/>
      <c r="K208"/>
    </row>
    <row r="209" spans="8:11" x14ac:dyDescent="0.25">
      <c r="H209"/>
      <c r="I209"/>
      <c r="J209"/>
      <c r="K209"/>
    </row>
    <row r="210" spans="8:11" x14ac:dyDescent="0.25">
      <c r="H210"/>
      <c r="I210"/>
      <c r="J210"/>
      <c r="K210"/>
    </row>
    <row r="211" spans="8:11" x14ac:dyDescent="0.25">
      <c r="H211"/>
      <c r="I211"/>
      <c r="J211"/>
      <c r="K211"/>
    </row>
    <row r="212" spans="8:11" x14ac:dyDescent="0.25">
      <c r="H212"/>
      <c r="I212"/>
      <c r="J212"/>
      <c r="K212"/>
    </row>
    <row r="213" spans="8:11" x14ac:dyDescent="0.25">
      <c r="H213"/>
      <c r="I213"/>
      <c r="J213"/>
      <c r="K213"/>
    </row>
    <row r="214" spans="8:11" x14ac:dyDescent="0.25">
      <c r="H214"/>
      <c r="I214"/>
      <c r="J214"/>
      <c r="K214"/>
    </row>
    <row r="215" spans="8:11" x14ac:dyDescent="0.25">
      <c r="H215"/>
      <c r="I215"/>
      <c r="J215"/>
      <c r="K215"/>
    </row>
    <row r="216" spans="8:11" x14ac:dyDescent="0.25">
      <c r="H216"/>
      <c r="I216"/>
      <c r="J216"/>
      <c r="K216"/>
    </row>
    <row r="217" spans="8:11" x14ac:dyDescent="0.25">
      <c r="H217"/>
      <c r="I217"/>
      <c r="J217"/>
      <c r="K217"/>
    </row>
    <row r="218" spans="8:11" x14ac:dyDescent="0.25">
      <c r="H218"/>
      <c r="I218"/>
      <c r="J218"/>
      <c r="K218"/>
    </row>
    <row r="219" spans="8:11" x14ac:dyDescent="0.25">
      <c r="H219"/>
      <c r="I219"/>
      <c r="J219"/>
      <c r="K219"/>
    </row>
    <row r="220" spans="8:11" x14ac:dyDescent="0.25">
      <c r="H220"/>
      <c r="I220"/>
      <c r="J220"/>
      <c r="K220"/>
    </row>
    <row r="221" spans="8:11" x14ac:dyDescent="0.25">
      <c r="H221"/>
      <c r="I221"/>
      <c r="J221"/>
      <c r="K221"/>
    </row>
    <row r="222" spans="8:11" x14ac:dyDescent="0.25">
      <c r="H222"/>
      <c r="I222"/>
      <c r="J222"/>
      <c r="K222"/>
    </row>
    <row r="223" spans="8:11" x14ac:dyDescent="0.25">
      <c r="H223"/>
      <c r="I223"/>
      <c r="J223"/>
      <c r="K223"/>
    </row>
    <row r="224" spans="8:11" x14ac:dyDescent="0.25">
      <c r="H224"/>
      <c r="I224"/>
      <c r="J224"/>
      <c r="K224"/>
    </row>
    <row r="225" spans="8:11" x14ac:dyDescent="0.25">
      <c r="H225"/>
      <c r="I225"/>
      <c r="J225"/>
      <c r="K225"/>
    </row>
    <row r="226" spans="8:11" x14ac:dyDescent="0.25">
      <c r="H226"/>
      <c r="I226"/>
      <c r="J226"/>
      <c r="K226"/>
    </row>
    <row r="227" spans="8:11" x14ac:dyDescent="0.25">
      <c r="H227"/>
      <c r="I227"/>
      <c r="J227"/>
      <c r="K227"/>
    </row>
    <row r="228" spans="8:11" x14ac:dyDescent="0.25">
      <c r="H228"/>
      <c r="I228"/>
      <c r="J228"/>
      <c r="K228"/>
    </row>
    <row r="229" spans="8:11" x14ac:dyDescent="0.25">
      <c r="H229"/>
      <c r="I229"/>
      <c r="J229"/>
      <c r="K229"/>
    </row>
    <row r="230" spans="8:11" x14ac:dyDescent="0.25">
      <c r="H230"/>
      <c r="I230"/>
      <c r="J230"/>
      <c r="K230"/>
    </row>
    <row r="231" spans="8:11" x14ac:dyDescent="0.25">
      <c r="H231"/>
      <c r="I231"/>
      <c r="J231"/>
      <c r="K231"/>
    </row>
    <row r="232" spans="8:11" x14ac:dyDescent="0.25">
      <c r="H232"/>
      <c r="I232"/>
      <c r="J232"/>
      <c r="K232"/>
    </row>
    <row r="233" spans="8:11" x14ac:dyDescent="0.25">
      <c r="H233"/>
      <c r="I233"/>
      <c r="J233"/>
      <c r="K233"/>
    </row>
    <row r="234" spans="8:11" x14ac:dyDescent="0.25">
      <c r="H234"/>
      <c r="I234"/>
      <c r="J234"/>
      <c r="K234"/>
    </row>
    <row r="235" spans="8:11" x14ac:dyDescent="0.25">
      <c r="H235"/>
      <c r="I235"/>
      <c r="J235"/>
      <c r="K235"/>
    </row>
    <row r="236" spans="8:11" x14ac:dyDescent="0.25">
      <c r="H236"/>
      <c r="I236"/>
      <c r="J236"/>
      <c r="K236"/>
    </row>
    <row r="237" spans="8:11" x14ac:dyDescent="0.25">
      <c r="H237"/>
      <c r="I237"/>
      <c r="J237"/>
      <c r="K237"/>
    </row>
    <row r="238" spans="8:11" x14ac:dyDescent="0.25">
      <c r="H238"/>
      <c r="I238"/>
      <c r="J238"/>
      <c r="K238"/>
    </row>
    <row r="239" spans="8:11" x14ac:dyDescent="0.25">
      <c r="H239"/>
      <c r="I239"/>
      <c r="J239"/>
      <c r="K239"/>
    </row>
    <row r="240" spans="8:11" x14ac:dyDescent="0.25">
      <c r="H240"/>
      <c r="I240"/>
      <c r="J240"/>
      <c r="K240"/>
    </row>
    <row r="241" spans="8:11" x14ac:dyDescent="0.25">
      <c r="H241"/>
      <c r="I241"/>
      <c r="J241"/>
      <c r="K241"/>
    </row>
    <row r="242" spans="8:11" x14ac:dyDescent="0.25">
      <c r="H242"/>
      <c r="I242"/>
      <c r="J242"/>
      <c r="K242"/>
    </row>
    <row r="243" spans="8:11" x14ac:dyDescent="0.25">
      <c r="H243"/>
      <c r="I243"/>
      <c r="J243"/>
      <c r="K243"/>
    </row>
    <row r="244" spans="8:11" x14ac:dyDescent="0.25">
      <c r="H244"/>
      <c r="I244"/>
      <c r="J244"/>
      <c r="K244"/>
    </row>
    <row r="245" spans="8:11" x14ac:dyDescent="0.25">
      <c r="H245"/>
      <c r="I245"/>
      <c r="J245"/>
      <c r="K245"/>
    </row>
    <row r="246" spans="8:11" x14ac:dyDescent="0.25">
      <c r="H246"/>
      <c r="I246"/>
      <c r="J246"/>
      <c r="K246"/>
    </row>
    <row r="247" spans="8:11" x14ac:dyDescent="0.25">
      <c r="H247"/>
      <c r="I247"/>
      <c r="J247"/>
      <c r="K247"/>
    </row>
    <row r="248" spans="8:11" x14ac:dyDescent="0.25">
      <c r="H248"/>
      <c r="I248"/>
      <c r="J248"/>
      <c r="K248"/>
    </row>
    <row r="249" spans="8:11" x14ac:dyDescent="0.25">
      <c r="H249"/>
      <c r="I249"/>
      <c r="J249"/>
      <c r="K249"/>
    </row>
    <row r="250" spans="8:11" x14ac:dyDescent="0.25">
      <c r="H250"/>
      <c r="I250"/>
      <c r="J250"/>
      <c r="K250"/>
    </row>
    <row r="251" spans="8:11" x14ac:dyDescent="0.25">
      <c r="H251"/>
      <c r="I251"/>
      <c r="J251"/>
      <c r="K251"/>
    </row>
    <row r="252" spans="8:11" x14ac:dyDescent="0.25">
      <c r="H252"/>
      <c r="I252"/>
      <c r="J252"/>
      <c r="K252"/>
    </row>
    <row r="253" spans="8:11" x14ac:dyDescent="0.25">
      <c r="H253"/>
      <c r="I253"/>
      <c r="J253"/>
      <c r="K253"/>
    </row>
    <row r="254" spans="8:11" x14ac:dyDescent="0.25">
      <c r="H254"/>
      <c r="I254"/>
      <c r="J254"/>
      <c r="K254"/>
    </row>
  </sheetData>
  <sheetProtection selectLockedCells="1" selectUnlockedCells="1"/>
  <mergeCells count="2">
    <mergeCell ref="A1:C1"/>
    <mergeCell ref="A2:L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9A002-1F71-4738-A4CF-A8491EE49038}">
  <dimension ref="A1:C89"/>
  <sheetViews>
    <sheetView workbookViewId="0">
      <selection activeCell="A82" sqref="A82"/>
    </sheetView>
  </sheetViews>
  <sheetFormatPr defaultRowHeight="15" x14ac:dyDescent="0.25"/>
  <cols>
    <col min="1" max="1" width="66.42578125" customWidth="1"/>
    <col min="2" max="2" width="73.5703125" customWidth="1"/>
    <col min="3" max="3" width="49.5703125" customWidth="1"/>
  </cols>
  <sheetData>
    <row r="1" spans="1:1" ht="18.75" x14ac:dyDescent="0.3">
      <c r="A1" s="1" t="s">
        <v>4405</v>
      </c>
    </row>
    <row r="2" spans="1:1" ht="75" x14ac:dyDescent="0.25">
      <c r="A2" s="2" t="s">
        <v>4406</v>
      </c>
    </row>
    <row r="3" spans="1:1" ht="165" x14ac:dyDescent="0.25">
      <c r="A3" s="2" t="s">
        <v>4407</v>
      </c>
    </row>
    <row r="4" spans="1:1" ht="60" x14ac:dyDescent="0.25">
      <c r="A4" s="2" t="s">
        <v>4408</v>
      </c>
    </row>
    <row r="5" spans="1:1" ht="75" x14ac:dyDescent="0.25">
      <c r="A5" s="2" t="s">
        <v>4409</v>
      </c>
    </row>
    <row r="6" spans="1:1" ht="90" x14ac:dyDescent="0.25">
      <c r="A6" s="2" t="s">
        <v>4410</v>
      </c>
    </row>
    <row r="7" spans="1:1" ht="60" x14ac:dyDescent="0.25">
      <c r="A7" s="2" t="s">
        <v>4411</v>
      </c>
    </row>
    <row r="8" spans="1:1" ht="75" x14ac:dyDescent="0.25">
      <c r="A8" s="2" t="s">
        <v>4412</v>
      </c>
    </row>
    <row r="9" spans="1:1" ht="105" x14ac:dyDescent="0.25">
      <c r="A9" s="2" t="s">
        <v>4413</v>
      </c>
    </row>
    <row r="10" spans="1:1" x14ac:dyDescent="0.25">
      <c r="A10" s="2" t="s">
        <v>4414</v>
      </c>
    </row>
    <row r="11" spans="1:1" ht="30" x14ac:dyDescent="0.25">
      <c r="A11" s="2" t="s">
        <v>4415</v>
      </c>
    </row>
    <row r="12" spans="1:1" ht="180" x14ac:dyDescent="0.25">
      <c r="A12" s="2" t="s">
        <v>4416</v>
      </c>
    </row>
    <row r="13" spans="1:1" ht="75" x14ac:dyDescent="0.25">
      <c r="A13" s="2" t="s">
        <v>4417</v>
      </c>
    </row>
    <row r="14" spans="1:1" ht="90" x14ac:dyDescent="0.25">
      <c r="A14" s="2" t="s">
        <v>4418</v>
      </c>
    </row>
    <row r="15" spans="1:1" ht="45" x14ac:dyDescent="0.25">
      <c r="A15" s="2" t="s">
        <v>4419</v>
      </c>
    </row>
    <row r="16" spans="1:1" ht="30" x14ac:dyDescent="0.25">
      <c r="A16" s="2" t="s">
        <v>4420</v>
      </c>
    </row>
    <row r="17" spans="1:1" ht="75" x14ac:dyDescent="0.25">
      <c r="A17" s="2" t="s">
        <v>4421</v>
      </c>
    </row>
    <row r="18" spans="1:1" ht="60" x14ac:dyDescent="0.25">
      <c r="A18" s="2" t="s">
        <v>4422</v>
      </c>
    </row>
    <row r="19" spans="1:1" ht="90" x14ac:dyDescent="0.25">
      <c r="A19" s="2" t="s">
        <v>4423</v>
      </c>
    </row>
    <row r="20" spans="1:1" ht="30" x14ac:dyDescent="0.25">
      <c r="A20" s="2" t="s">
        <v>4424</v>
      </c>
    </row>
    <row r="21" spans="1:1" ht="90" x14ac:dyDescent="0.25">
      <c r="A21" s="2" t="s">
        <v>4425</v>
      </c>
    </row>
    <row r="22" spans="1:1" x14ac:dyDescent="0.25">
      <c r="A22" s="2" t="s">
        <v>4426</v>
      </c>
    </row>
    <row r="23" spans="1:1" ht="30" x14ac:dyDescent="0.25">
      <c r="A23" s="2" t="s">
        <v>4427</v>
      </c>
    </row>
    <row r="24" spans="1:1" ht="30" x14ac:dyDescent="0.25">
      <c r="A24" s="2" t="s">
        <v>4428</v>
      </c>
    </row>
    <row r="25" spans="1:1" ht="45" x14ac:dyDescent="0.25">
      <c r="A25" s="2" t="s">
        <v>4429</v>
      </c>
    </row>
    <row r="26" spans="1:1" x14ac:dyDescent="0.25">
      <c r="A26" s="2" t="s">
        <v>4430</v>
      </c>
    </row>
    <row r="27" spans="1:1" ht="30" x14ac:dyDescent="0.25">
      <c r="A27" s="2" t="s">
        <v>4431</v>
      </c>
    </row>
    <row r="28" spans="1:1" x14ac:dyDescent="0.25">
      <c r="A28" s="2" t="s">
        <v>4432</v>
      </c>
    </row>
    <row r="29" spans="1:1" x14ac:dyDescent="0.25">
      <c r="A29" s="2" t="s">
        <v>1548</v>
      </c>
    </row>
    <row r="30" spans="1:1" x14ac:dyDescent="0.25">
      <c r="A30" s="2" t="s">
        <v>4433</v>
      </c>
    </row>
    <row r="31" spans="1:1" ht="150" x14ac:dyDescent="0.25">
      <c r="A31" s="2" t="s">
        <v>4434</v>
      </c>
    </row>
    <row r="32" spans="1:1" ht="45" x14ac:dyDescent="0.25">
      <c r="A32" s="2" t="s">
        <v>4435</v>
      </c>
    </row>
    <row r="33" spans="1:1" x14ac:dyDescent="0.25">
      <c r="A33" s="2" t="s">
        <v>4436</v>
      </c>
    </row>
    <row r="34" spans="1:1" ht="45" x14ac:dyDescent="0.25">
      <c r="A34" s="2" t="s">
        <v>4437</v>
      </c>
    </row>
    <row r="35" spans="1:1" ht="285" x14ac:dyDescent="0.25">
      <c r="A35" s="2" t="s">
        <v>4438</v>
      </c>
    </row>
    <row r="36" spans="1:1" ht="180" x14ac:dyDescent="0.25">
      <c r="A36" s="2" t="s">
        <v>4439</v>
      </c>
    </row>
    <row r="37" spans="1:1" ht="90" x14ac:dyDescent="0.25">
      <c r="A37" s="2" t="s">
        <v>4440</v>
      </c>
    </row>
    <row r="38" spans="1:1" ht="60" x14ac:dyDescent="0.25">
      <c r="A38" s="2" t="s">
        <v>4441</v>
      </c>
    </row>
    <row r="39" spans="1:1" ht="240" x14ac:dyDescent="0.25">
      <c r="A39" s="2" t="s">
        <v>4442</v>
      </c>
    </row>
    <row r="40" spans="1:1" ht="105" x14ac:dyDescent="0.25">
      <c r="A40" s="2" t="s">
        <v>4443</v>
      </c>
    </row>
    <row r="41" spans="1:1" ht="75" x14ac:dyDescent="0.25">
      <c r="A41" s="2" t="s">
        <v>4444</v>
      </c>
    </row>
    <row r="42" spans="1:1" ht="30" x14ac:dyDescent="0.25">
      <c r="A42" s="2" t="s">
        <v>4445</v>
      </c>
    </row>
    <row r="43" spans="1:1" ht="60" x14ac:dyDescent="0.25">
      <c r="A43" s="2" t="s">
        <v>4446</v>
      </c>
    </row>
    <row r="44" spans="1:1" ht="105" x14ac:dyDescent="0.25">
      <c r="A44" s="2" t="s">
        <v>4447</v>
      </c>
    </row>
    <row r="45" spans="1:1" ht="30" x14ac:dyDescent="0.25">
      <c r="A45" s="2" t="s">
        <v>4448</v>
      </c>
    </row>
    <row r="46" spans="1:1" ht="75" x14ac:dyDescent="0.25">
      <c r="A46" s="2" t="s">
        <v>4449</v>
      </c>
    </row>
    <row r="47" spans="1:1" ht="45" x14ac:dyDescent="0.25">
      <c r="A47" s="2" t="s">
        <v>4450</v>
      </c>
    </row>
    <row r="48" spans="1:1" ht="75" x14ac:dyDescent="0.25">
      <c r="A48" s="2" t="s">
        <v>4451</v>
      </c>
    </row>
    <row r="49" spans="1:3" ht="409.5" x14ac:dyDescent="0.25">
      <c r="A49" s="2" t="s">
        <v>4452</v>
      </c>
      <c r="B49" s="2" t="s">
        <v>4453</v>
      </c>
      <c r="C49" s="2" t="s">
        <v>4454</v>
      </c>
    </row>
    <row r="50" spans="1:3" ht="45" x14ac:dyDescent="0.25">
      <c r="A50" s="2" t="s">
        <v>4455</v>
      </c>
    </row>
    <row r="51" spans="1:3" ht="60" x14ac:dyDescent="0.25">
      <c r="A51" s="2" t="s">
        <v>4456</v>
      </c>
    </row>
    <row r="52" spans="1:3" ht="75" x14ac:dyDescent="0.25">
      <c r="A52" s="2" t="s">
        <v>4457</v>
      </c>
    </row>
    <row r="53" spans="1:3" ht="30" x14ac:dyDescent="0.25">
      <c r="A53" s="2" t="s">
        <v>4458</v>
      </c>
    </row>
    <row r="54" spans="1:3" ht="45" x14ac:dyDescent="0.25">
      <c r="A54" s="2" t="s">
        <v>4459</v>
      </c>
    </row>
    <row r="55" spans="1:3" x14ac:dyDescent="0.25">
      <c r="A55" s="2" t="s">
        <v>4460</v>
      </c>
    </row>
    <row r="56" spans="1:3" ht="165" x14ac:dyDescent="0.25">
      <c r="A56" s="2" t="s">
        <v>4461</v>
      </c>
    </row>
    <row r="57" spans="1:3" ht="30" x14ac:dyDescent="0.25">
      <c r="A57" s="2" t="s">
        <v>4462</v>
      </c>
    </row>
    <row r="58" spans="1:3" ht="105" x14ac:dyDescent="0.25">
      <c r="A58" s="2" t="s">
        <v>4463</v>
      </c>
    </row>
    <row r="59" spans="1:3" ht="105" x14ac:dyDescent="0.25">
      <c r="A59" s="2" t="s">
        <v>4464</v>
      </c>
    </row>
    <row r="60" spans="1:3" ht="135" x14ac:dyDescent="0.25">
      <c r="A60" s="2" t="s">
        <v>4465</v>
      </c>
    </row>
    <row r="61" spans="1:3" ht="60" x14ac:dyDescent="0.25">
      <c r="A61" s="2" t="s">
        <v>4466</v>
      </c>
    </row>
    <row r="62" spans="1:3" x14ac:dyDescent="0.25">
      <c r="A62" s="2" t="s">
        <v>4467</v>
      </c>
    </row>
    <row r="63" spans="1:3" ht="180" x14ac:dyDescent="0.25">
      <c r="A63" s="2" t="s">
        <v>4468</v>
      </c>
    </row>
    <row r="64" spans="1:3" ht="60" x14ac:dyDescent="0.25">
      <c r="A64" s="2" t="s">
        <v>4469</v>
      </c>
    </row>
    <row r="65" spans="1:1" ht="120" x14ac:dyDescent="0.25">
      <c r="A65" s="2" t="s">
        <v>4470</v>
      </c>
    </row>
    <row r="66" spans="1:1" ht="180" x14ac:dyDescent="0.25">
      <c r="A66" s="2" t="s">
        <v>4471</v>
      </c>
    </row>
    <row r="67" spans="1:1" ht="30" x14ac:dyDescent="0.25">
      <c r="A67" s="2" t="s">
        <v>4472</v>
      </c>
    </row>
    <row r="68" spans="1:1" ht="75" x14ac:dyDescent="0.25">
      <c r="A68" s="2" t="s">
        <v>4473</v>
      </c>
    </row>
    <row r="69" spans="1:1" ht="30" x14ac:dyDescent="0.25">
      <c r="A69" s="2" t="s">
        <v>4474</v>
      </c>
    </row>
    <row r="70" spans="1:1" x14ac:dyDescent="0.25">
      <c r="A70" s="2" t="s">
        <v>4475</v>
      </c>
    </row>
    <row r="71" spans="1:1" ht="45" x14ac:dyDescent="0.25">
      <c r="A71" s="2" t="s">
        <v>4476</v>
      </c>
    </row>
    <row r="72" spans="1:1" ht="150" x14ac:dyDescent="0.25">
      <c r="A72" s="2" t="s">
        <v>4477</v>
      </c>
    </row>
    <row r="73" spans="1:1" ht="45" x14ac:dyDescent="0.25">
      <c r="A73" s="2" t="s">
        <v>4478</v>
      </c>
    </row>
    <row r="74" spans="1:1" ht="195" x14ac:dyDescent="0.25">
      <c r="A74" s="2" t="s">
        <v>4479</v>
      </c>
    </row>
    <row r="75" spans="1:1" ht="120" x14ac:dyDescent="0.25">
      <c r="A75" s="2" t="s">
        <v>4480</v>
      </c>
    </row>
    <row r="76" spans="1:1" x14ac:dyDescent="0.25">
      <c r="A76" s="2" t="s">
        <v>4481</v>
      </c>
    </row>
    <row r="77" spans="1:1" ht="195" x14ac:dyDescent="0.25">
      <c r="A77" s="2" t="s">
        <v>4482</v>
      </c>
    </row>
    <row r="78" spans="1:1" ht="90" x14ac:dyDescent="0.25">
      <c r="A78" s="2" t="s">
        <v>4483</v>
      </c>
    </row>
    <row r="79" spans="1:1" ht="90" x14ac:dyDescent="0.25">
      <c r="A79" s="2" t="s">
        <v>4484</v>
      </c>
    </row>
    <row r="80" spans="1:1" x14ac:dyDescent="0.25">
      <c r="A80" s="2" t="s">
        <v>4485</v>
      </c>
    </row>
    <row r="81" spans="1:1" ht="345" x14ac:dyDescent="0.25">
      <c r="A81" s="2" t="s">
        <v>4486</v>
      </c>
    </row>
    <row r="82" spans="1:1" ht="45" x14ac:dyDescent="0.25">
      <c r="A82" s="2" t="s">
        <v>4487</v>
      </c>
    </row>
    <row r="83" spans="1:1" ht="45" x14ac:dyDescent="0.25">
      <c r="A83" s="2" t="s">
        <v>4488</v>
      </c>
    </row>
    <row r="84" spans="1:1" ht="30" x14ac:dyDescent="0.25">
      <c r="A84" s="2" t="s">
        <v>4489</v>
      </c>
    </row>
    <row r="85" spans="1:1" ht="210" x14ac:dyDescent="0.25">
      <c r="A85" s="2" t="s">
        <v>4490</v>
      </c>
    </row>
    <row r="86" spans="1:1" ht="30" x14ac:dyDescent="0.25">
      <c r="A86" s="2" t="s">
        <v>4491</v>
      </c>
    </row>
    <row r="87" spans="1:1" ht="60" x14ac:dyDescent="0.25">
      <c r="A87" s="2" t="s">
        <v>4492</v>
      </c>
    </row>
    <row r="88" spans="1:1" ht="75" x14ac:dyDescent="0.25">
      <c r="A88" s="2" t="s">
        <v>4493</v>
      </c>
    </row>
    <row r="89" spans="1:1" ht="30" x14ac:dyDescent="0.25">
      <c r="A89" s="2" t="s">
        <v>4494</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vt:lpstr>
      <vt:lpstr>Draft 2023-2025 plan comments</vt:lpstr>
      <vt:lpstr>2022 Survey responses</vt:lpstr>
      <vt:lpstr>Draft 2020-2022 plan comments</vt:lpstr>
      <vt:lpstr>2019 Survey responses</vt:lpstr>
      <vt:lpstr>Spring 2019 Comments</vt:lpstr>
      <vt:lpstr>Best Safety Ideas</vt:lpstr>
      <vt:lpstr>2019 Open House feedback</vt:lpstr>
      <vt:lpstr>Draft 2040 Plan feedback</vt:lpstr>
    </vt:vector>
  </TitlesOfParts>
  <Company>City of Minneapolis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Fawley, Ethan S</dc:creator>
  <cp:lastModifiedBy>Fawley, Ethan S</cp:lastModifiedBy>
  <dcterms:created xsi:type="dcterms:W3CDTF">2023-04-14T19:39:45Z</dcterms:created>
  <dcterms:modified xsi:type="dcterms:W3CDTF">2023-04-14T19:52:24Z</dcterms:modified>
</cp:coreProperties>
</file>